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2 КПК0613140" sheetId="6" r:id="rId1"/>
  </sheets>
  <definedNames>
    <definedName name="_xlnm.Print_Area" localSheetId="0">'Додаток2 КПК0613140'!$A$1:$BY$219</definedName>
  </definedNames>
  <calcPr calcId="145621"/>
</workbook>
</file>

<file path=xl/calcChain.xml><?xml version="1.0" encoding="utf-8"?>
<calcChain xmlns="http://schemas.openxmlformats.org/spreadsheetml/2006/main">
  <c r="BH195" i="6" l="1"/>
  <c r="AT195" i="6"/>
  <c r="AJ195" i="6"/>
  <c r="BH194" i="6"/>
  <c r="AT194" i="6"/>
  <c r="AJ194" i="6"/>
  <c r="BG185" i="6"/>
  <c r="AQ185" i="6"/>
  <c r="BG184" i="6"/>
  <c r="AQ184" i="6"/>
  <c r="AZ161" i="6"/>
  <c r="AK161" i="6"/>
  <c r="AZ160" i="6"/>
  <c r="AK160" i="6"/>
  <c r="BO152" i="6"/>
  <c r="AZ152" i="6"/>
  <c r="AK152" i="6"/>
  <c r="BO151" i="6"/>
  <c r="AZ151" i="6"/>
  <c r="AK151" i="6"/>
  <c r="BE122" i="6"/>
  <c r="AP122" i="6"/>
  <c r="BE121" i="6"/>
  <c r="AP121" i="6"/>
  <c r="BE120" i="6"/>
  <c r="AP120" i="6"/>
  <c r="BE119" i="6"/>
  <c r="AP119" i="6"/>
  <c r="BE118" i="6"/>
  <c r="AP118" i="6"/>
  <c r="BE117" i="6"/>
  <c r="AP117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T106" i="6"/>
  <c r="BE106" i="6"/>
  <c r="AP106" i="6"/>
  <c r="BT105" i="6"/>
  <c r="BE105" i="6"/>
  <c r="AP105" i="6"/>
  <c r="BD96" i="6"/>
  <c r="AJ96" i="6"/>
  <c r="BD95" i="6"/>
  <c r="AJ95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<sst xmlns="http://schemas.openxmlformats.org/spreadsheetml/2006/main" count="675" uniqueCount="245">
  <si>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</si>
  <si>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</si>
  <si>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</si>
  <si>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</si>
  <si>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</si>
  <si>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</si>
  <si>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</si>
  <si>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</si>
  <si>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</si>
  <si>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</si>
  <si>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</si>
  <si>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</si>
  <si>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</si>
  <si>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</si>
  <si>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</si>
  <si>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</si>
  <si>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</si>
  <si>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</si>
  <si>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</si>
  <si>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</si>
  <si>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</si>
  <si>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</si>
  <si>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</si>
  <si>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</si>
  <si>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</si>
  <si>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</si>
  <si>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</si>
  <si>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</si>
  <si>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</si>
  <si>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</si>
  <si>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</si>
  <si>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</si>
  <si>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</si>
  <si>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</si>
  <si>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</si>
  <si>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</si>
  <si>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</si>
  <si>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</si>
  <si>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</si>
  <si>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</si>
  <si>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</si>
  <si>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</si>
  <si>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</si>
  <si>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</si>
  <si>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</si>
  <si>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</si>
  <si>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</si>
  <si>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</si>
  <si>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</si>
  <si>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</si>
  <si>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</si>
  <si>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</si>
  <si>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</si>
  <si>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</si>
  <si>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</si>
  <si>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</si>
  <si>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</si>
  <si>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</si>
  <si>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</si>
  <si>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</si>
  <si>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</si>
  <si>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</si>
  <si>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</si>
  <si>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</si>
  <si>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</si>
  <si>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</si>
  <si>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</si>
  <si>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</si>
  <si>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</si>
  <si>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</si>
  <si>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</si>
  <si>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</si>
  <si>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</si>
  <si>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</si>
  <si>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</si>
  <si>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</si>
  <si>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</si>
  <si>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</si>
  <si>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</si>
  <si>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</si>
  <si>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</si>
  <si>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</si>
  <si>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</si>
  <si>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</si>
  <si>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</si>
  <si>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</si>
  <si>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</si>
  <si>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</si>
  <si>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</si>
  <si>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</si>
  <si>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</si>
  <si>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</si>
  <si>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</si>
  <si>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</si>
  <si>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</si>
  <si>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</si>
  <si>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</si>
  <si>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</si>
  <si>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</si>
  <si>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</si>
  <si>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</si>
  <si>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</si>
  <si>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</si>
  <si>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</si>
  <si>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</si>
  <si>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</si>
  <si>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</si>
  <si>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</si>
  <si>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</si>
  <si>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</si>
  <si>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</si>
  <si>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</si>
  <si>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</si>
  <si>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</si>
  <si>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</si>
  <si>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</si>
  <si>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</si>
  <si>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</si>
  <si>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</si>
  <si>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</si>
  <si>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</si>
  <si>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</si>
  <si>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</si>
  <si>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</si>
  <si>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</si>
  <si>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</si>
  <si>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</si>
  <si>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</si>
  <si>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</si>
  <si>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</si>
  <si>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</si>
  <si>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</si>
  <si>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</si>
  <si>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</si>
  <si>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</si>
  <si>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</si>
  <si>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</si>
  <si>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</si>
  <si>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</si>
  <si>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</si>
  <si>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</si>
  <si>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</si>
  <si>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</si>
  <si>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</si>
  <si>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</si>
  <si>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</si>
  <si>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</si>
  <si>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</si>
  <si>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</si>
  <si>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</si>
  <si>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</si>
  <si>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</si>
  <si>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</si>
  <si>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</si>
  <si>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</si>
  <si>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</si>
  <si>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</si>
  <si>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</si>
  <si>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</si>
  <si>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</si>
  <si>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</si>
  <si>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</si>
  <si>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</si>
  <si>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</si>
  <si>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</si>
  <si>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</si>
  <si>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</si>
  <si>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</si>
  <si>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</si>
  <si>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</si>
  <si>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</si>
  <si>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</si>
  <si>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</si>
  <si>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</si>
  <si>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</si>
  <si>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організація та забезпечення оздоровлення та відпочинку дітей, які потребують особливої соціальної уваги та підтримки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</si>
  <si>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</si>
  <si>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</si>
  <si>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</si>
  <si>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</si>
  <si>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</si>
  <si>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відпочинок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</si>
  <si>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</si>
  <si>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</si>
  <si>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</si>
  <si>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</si>
  <si>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</si>
  <si>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</si>
  <si>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</si>
  <si>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Програма"Оздоровлення та відпочинку дітей Новгород-Сіверської міської територіальної громади" на 2021-2023роки</t>
  </si>
  <si>
    <t>рішення сесії</t>
  </si>
  <si>
    <t>Забезпечення оздоровлення та відпочинку дітей, які потребують особливої соціальної уваги та підтримки</t>
  </si>
  <si>
    <t xml:space="preserve"> Організація та забезпечення оздоровлення та відпочинку дітей, які потребують особливої соціальної уваги та підтримки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</si>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</sst>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0"/>
  <sheetViews>
    <sheetView tabSelected="1" zoomScaleNormal="100" workbookViewId="0">
      <selection activeCell="C1" sqref="C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8" t="s">
        <v>195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8" t="s">
        <v>194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3" t="s">
        <v>200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8" t="s">
        <v>243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8" t="s">
        <v>244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3" t="s">
        <v>200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 t="s">
        <v>164</v>
      </c>
      <c r="B10" s="28" t="s">
        <v>239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4" t="s">
        <v>242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201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227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6" t="s">
        <v>191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6" t="s">
        <v>192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75" customHeight="1" x14ac:dyDescent="0.2">
      <c r="A21" s="126" t="s">
        <v>193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212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202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203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206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213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59500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59500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150000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59500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59500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150000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150000</v>
      </c>
      <c r="BV31" s="105"/>
      <c r="BW31" s="105"/>
      <c r="BX31" s="105"/>
      <c r="BY31" s="106"/>
    </row>
    <row r="33" spans="1:79" ht="14.25" customHeight="1" x14ac:dyDescent="0.2">
      <c r="A33" s="58" t="s">
        <v>228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202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224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229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162000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162000</v>
      </c>
      <c r="AN39" s="97"/>
      <c r="AO39" s="97"/>
      <c r="AP39" s="97"/>
      <c r="AQ39" s="98"/>
      <c r="AR39" s="96">
        <v>171882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171882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162000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162000</v>
      </c>
      <c r="AN40" s="105"/>
      <c r="AO40" s="105"/>
      <c r="AP40" s="105"/>
      <c r="AQ40" s="106"/>
      <c r="AR40" s="104">
        <v>171882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171882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214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202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203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206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213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2730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59500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59500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150000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150000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7"/>
      <c r="B51" s="85"/>
      <c r="C51" s="85"/>
      <c r="D51" s="86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59500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59500</v>
      </c>
      <c r="AJ51" s="105"/>
      <c r="AK51" s="105"/>
      <c r="AL51" s="105"/>
      <c r="AM51" s="106"/>
      <c r="AN51" s="104">
        <v>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0</v>
      </c>
      <c r="BC51" s="105"/>
      <c r="BD51" s="105"/>
      <c r="BE51" s="105"/>
      <c r="BF51" s="106"/>
      <c r="BG51" s="104">
        <v>150000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150000</v>
      </c>
      <c r="BV51" s="105"/>
      <c r="BW51" s="105"/>
      <c r="BX51" s="105"/>
      <c r="BY51" s="106"/>
    </row>
    <row r="53" spans="1:79" ht="14.25" customHeight="1" x14ac:dyDescent="0.2">
      <c r="A53" s="42" t="s">
        <v>215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5" customHeight="1" x14ac:dyDescent="0.2">
      <c r="A54" s="53" t="s">
        <v>202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</row>
    <row r="55" spans="1:79" ht="23.1" customHeight="1" x14ac:dyDescent="0.2">
      <c r="A55" s="67" t="s">
        <v>119</v>
      </c>
      <c r="B55" s="68"/>
      <c r="C55" s="68"/>
      <c r="D55" s="68"/>
      <c r="E55" s="69"/>
      <c r="F55" s="36" t="s">
        <v>19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0" t="s">
        <v>203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2"/>
      <c r="AN55" s="30" t="s">
        <v>206</v>
      </c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2"/>
      <c r="BG55" s="30" t="s">
        <v>213</v>
      </c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2"/>
    </row>
    <row r="56" spans="1:79" ht="51.75" customHeight="1" x14ac:dyDescent="0.2">
      <c r="A56" s="70"/>
      <c r="B56" s="71"/>
      <c r="C56" s="71"/>
      <c r="D56" s="71"/>
      <c r="E56" s="7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4</v>
      </c>
      <c r="V56" s="31"/>
      <c r="W56" s="31"/>
      <c r="X56" s="31"/>
      <c r="Y56" s="32"/>
      <c r="Z56" s="30" t="s">
        <v>3</v>
      </c>
      <c r="AA56" s="31"/>
      <c r="AB56" s="31"/>
      <c r="AC56" s="31"/>
      <c r="AD56" s="32"/>
      <c r="AE56" s="46" t="s">
        <v>116</v>
      </c>
      <c r="AF56" s="47"/>
      <c r="AG56" s="47"/>
      <c r="AH56" s="48"/>
      <c r="AI56" s="30" t="s">
        <v>5</v>
      </c>
      <c r="AJ56" s="31"/>
      <c r="AK56" s="31"/>
      <c r="AL56" s="31"/>
      <c r="AM56" s="32"/>
      <c r="AN56" s="30" t="s">
        <v>4</v>
      </c>
      <c r="AO56" s="31"/>
      <c r="AP56" s="31"/>
      <c r="AQ56" s="31"/>
      <c r="AR56" s="32"/>
      <c r="AS56" s="30" t="s">
        <v>3</v>
      </c>
      <c r="AT56" s="31"/>
      <c r="AU56" s="31"/>
      <c r="AV56" s="31"/>
      <c r="AW56" s="32"/>
      <c r="AX56" s="46" t="s">
        <v>116</v>
      </c>
      <c r="AY56" s="47"/>
      <c r="AZ56" s="47"/>
      <c r="BA56" s="48"/>
      <c r="BB56" s="30" t="s">
        <v>96</v>
      </c>
      <c r="BC56" s="31"/>
      <c r="BD56" s="31"/>
      <c r="BE56" s="31"/>
      <c r="BF56" s="32"/>
      <c r="BG56" s="30" t="s">
        <v>4</v>
      </c>
      <c r="BH56" s="31"/>
      <c r="BI56" s="31"/>
      <c r="BJ56" s="31"/>
      <c r="BK56" s="32"/>
      <c r="BL56" s="30" t="s">
        <v>3</v>
      </c>
      <c r="BM56" s="31"/>
      <c r="BN56" s="31"/>
      <c r="BO56" s="31"/>
      <c r="BP56" s="32"/>
      <c r="BQ56" s="46" t="s">
        <v>116</v>
      </c>
      <c r="BR56" s="47"/>
      <c r="BS56" s="47"/>
      <c r="BT56" s="48"/>
      <c r="BU56" s="36" t="s">
        <v>97</v>
      </c>
      <c r="BV56" s="36"/>
      <c r="BW56" s="36"/>
      <c r="BX56" s="36"/>
      <c r="BY56" s="36"/>
    </row>
    <row r="57" spans="1:79" ht="15" customHeight="1" x14ac:dyDescent="0.2">
      <c r="A57" s="30">
        <v>1</v>
      </c>
      <c r="B57" s="31"/>
      <c r="C57" s="31"/>
      <c r="D57" s="31"/>
      <c r="E57" s="32"/>
      <c r="F57" s="30">
        <v>2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30">
        <v>3</v>
      </c>
      <c r="V57" s="31"/>
      <c r="W57" s="31"/>
      <c r="X57" s="31"/>
      <c r="Y57" s="32"/>
      <c r="Z57" s="30">
        <v>4</v>
      </c>
      <c r="AA57" s="31"/>
      <c r="AB57" s="31"/>
      <c r="AC57" s="31"/>
      <c r="AD57" s="32"/>
      <c r="AE57" s="30">
        <v>5</v>
      </c>
      <c r="AF57" s="31"/>
      <c r="AG57" s="31"/>
      <c r="AH57" s="32"/>
      <c r="AI57" s="30">
        <v>6</v>
      </c>
      <c r="AJ57" s="31"/>
      <c r="AK57" s="31"/>
      <c r="AL57" s="31"/>
      <c r="AM57" s="32"/>
      <c r="AN57" s="30">
        <v>7</v>
      </c>
      <c r="AO57" s="31"/>
      <c r="AP57" s="31"/>
      <c r="AQ57" s="31"/>
      <c r="AR57" s="32"/>
      <c r="AS57" s="30">
        <v>8</v>
      </c>
      <c r="AT57" s="31"/>
      <c r="AU57" s="31"/>
      <c r="AV57" s="31"/>
      <c r="AW57" s="32"/>
      <c r="AX57" s="30">
        <v>9</v>
      </c>
      <c r="AY57" s="31"/>
      <c r="AZ57" s="31"/>
      <c r="BA57" s="32"/>
      <c r="BB57" s="30">
        <v>10</v>
      </c>
      <c r="BC57" s="31"/>
      <c r="BD57" s="31"/>
      <c r="BE57" s="31"/>
      <c r="BF57" s="32"/>
      <c r="BG57" s="30">
        <v>11</v>
      </c>
      <c r="BH57" s="31"/>
      <c r="BI57" s="31"/>
      <c r="BJ57" s="31"/>
      <c r="BK57" s="32"/>
      <c r="BL57" s="30">
        <v>12</v>
      </c>
      <c r="BM57" s="31"/>
      <c r="BN57" s="31"/>
      <c r="BO57" s="31"/>
      <c r="BP57" s="32"/>
      <c r="BQ57" s="30">
        <v>13</v>
      </c>
      <c r="BR57" s="31"/>
      <c r="BS57" s="31"/>
      <c r="BT57" s="32"/>
      <c r="BU57" s="36">
        <v>14</v>
      </c>
      <c r="BV57" s="36"/>
      <c r="BW57" s="36"/>
      <c r="BX57" s="36"/>
      <c r="BY57" s="36"/>
    </row>
    <row r="58" spans="1:79" s="1" customFormat="1" ht="13.5" hidden="1" customHeight="1" x14ac:dyDescent="0.2">
      <c r="A58" s="33" t="s">
        <v>64</v>
      </c>
      <c r="B58" s="34"/>
      <c r="C58" s="34"/>
      <c r="D58" s="34"/>
      <c r="E58" s="35"/>
      <c r="F58" s="33" t="s">
        <v>57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5"/>
      <c r="U58" s="33" t="s">
        <v>65</v>
      </c>
      <c r="V58" s="34"/>
      <c r="W58" s="34"/>
      <c r="X58" s="34"/>
      <c r="Y58" s="35"/>
      <c r="Z58" s="33" t="s">
        <v>66</v>
      </c>
      <c r="AA58" s="34"/>
      <c r="AB58" s="34"/>
      <c r="AC58" s="34"/>
      <c r="AD58" s="35"/>
      <c r="AE58" s="33" t="s">
        <v>91</v>
      </c>
      <c r="AF58" s="34"/>
      <c r="AG58" s="34"/>
      <c r="AH58" s="35"/>
      <c r="AI58" s="50" t="s">
        <v>170</v>
      </c>
      <c r="AJ58" s="51"/>
      <c r="AK58" s="51"/>
      <c r="AL58" s="51"/>
      <c r="AM58" s="52"/>
      <c r="AN58" s="33" t="s">
        <v>67</v>
      </c>
      <c r="AO58" s="34"/>
      <c r="AP58" s="34"/>
      <c r="AQ58" s="34"/>
      <c r="AR58" s="35"/>
      <c r="AS58" s="33" t="s">
        <v>68</v>
      </c>
      <c r="AT58" s="34"/>
      <c r="AU58" s="34"/>
      <c r="AV58" s="34"/>
      <c r="AW58" s="35"/>
      <c r="AX58" s="33" t="s">
        <v>92</v>
      </c>
      <c r="AY58" s="34"/>
      <c r="AZ58" s="34"/>
      <c r="BA58" s="35"/>
      <c r="BB58" s="50" t="s">
        <v>170</v>
      </c>
      <c r="BC58" s="51"/>
      <c r="BD58" s="51"/>
      <c r="BE58" s="51"/>
      <c r="BF58" s="52"/>
      <c r="BG58" s="33" t="s">
        <v>58</v>
      </c>
      <c r="BH58" s="34"/>
      <c r="BI58" s="34"/>
      <c r="BJ58" s="34"/>
      <c r="BK58" s="35"/>
      <c r="BL58" s="33" t="s">
        <v>59</v>
      </c>
      <c r="BM58" s="34"/>
      <c r="BN58" s="34"/>
      <c r="BO58" s="34"/>
      <c r="BP58" s="35"/>
      <c r="BQ58" s="33" t="s">
        <v>93</v>
      </c>
      <c r="BR58" s="34"/>
      <c r="BS58" s="34"/>
      <c r="BT58" s="35"/>
      <c r="BU58" s="44" t="s">
        <v>170</v>
      </c>
      <c r="BV58" s="44"/>
      <c r="BW58" s="44"/>
      <c r="BX58" s="44"/>
      <c r="BY58" s="44"/>
      <c r="CA58" t="s">
        <v>27</v>
      </c>
    </row>
    <row r="59" spans="1:79" s="6" customFormat="1" ht="12.75" customHeight="1" x14ac:dyDescent="0.2">
      <c r="A59" s="87"/>
      <c r="B59" s="85"/>
      <c r="C59" s="85"/>
      <c r="D59" s="85"/>
      <c r="E59" s="86"/>
      <c r="F59" s="87" t="s">
        <v>147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6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42" t="s">
        <v>230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</row>
    <row r="62" spans="1:79" ht="15" customHeight="1" x14ac:dyDescent="0.2">
      <c r="A62" s="53" t="s">
        <v>202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</row>
    <row r="63" spans="1:79" ht="23.1" customHeight="1" x14ac:dyDescent="0.2">
      <c r="A63" s="67" t="s">
        <v>118</v>
      </c>
      <c r="B63" s="68"/>
      <c r="C63" s="68"/>
      <c r="D63" s="69"/>
      <c r="E63" s="61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3"/>
      <c r="X63" s="30" t="s">
        <v>224</v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2"/>
      <c r="AR63" s="36" t="s">
        <v>229</v>
      </c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</row>
    <row r="64" spans="1:79" ht="48.75" customHeight="1" x14ac:dyDescent="0.2">
      <c r="A64" s="70"/>
      <c r="B64" s="71"/>
      <c r="C64" s="71"/>
      <c r="D64" s="72"/>
      <c r="E64" s="64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6"/>
      <c r="X64" s="61" t="s">
        <v>4</v>
      </c>
      <c r="Y64" s="62"/>
      <c r="Z64" s="62"/>
      <c r="AA64" s="62"/>
      <c r="AB64" s="63"/>
      <c r="AC64" s="61" t="s">
        <v>3</v>
      </c>
      <c r="AD64" s="62"/>
      <c r="AE64" s="62"/>
      <c r="AF64" s="62"/>
      <c r="AG64" s="63"/>
      <c r="AH64" s="46" t="s">
        <v>116</v>
      </c>
      <c r="AI64" s="47"/>
      <c r="AJ64" s="47"/>
      <c r="AK64" s="47"/>
      <c r="AL64" s="48"/>
      <c r="AM64" s="30" t="s">
        <v>5</v>
      </c>
      <c r="AN64" s="31"/>
      <c r="AO64" s="31"/>
      <c r="AP64" s="31"/>
      <c r="AQ64" s="32"/>
      <c r="AR64" s="30" t="s">
        <v>4</v>
      </c>
      <c r="AS64" s="31"/>
      <c r="AT64" s="31"/>
      <c r="AU64" s="31"/>
      <c r="AV64" s="32"/>
      <c r="AW64" s="30" t="s">
        <v>3</v>
      </c>
      <c r="AX64" s="31"/>
      <c r="AY64" s="31"/>
      <c r="AZ64" s="31"/>
      <c r="BA64" s="32"/>
      <c r="BB64" s="46" t="s">
        <v>116</v>
      </c>
      <c r="BC64" s="47"/>
      <c r="BD64" s="47"/>
      <c r="BE64" s="47"/>
      <c r="BF64" s="48"/>
      <c r="BG64" s="30" t="s">
        <v>96</v>
      </c>
      <c r="BH64" s="31"/>
      <c r="BI64" s="31"/>
      <c r="BJ64" s="31"/>
      <c r="BK64" s="32"/>
    </row>
    <row r="65" spans="1:79" ht="12.75" customHeight="1" x14ac:dyDescent="0.2">
      <c r="A65" s="30">
        <v>1</v>
      </c>
      <c r="B65" s="31"/>
      <c r="C65" s="31"/>
      <c r="D65" s="32"/>
      <c r="E65" s="30">
        <v>2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2"/>
      <c r="X65" s="30">
        <v>3</v>
      </c>
      <c r="Y65" s="31"/>
      <c r="Z65" s="31"/>
      <c r="AA65" s="31"/>
      <c r="AB65" s="32"/>
      <c r="AC65" s="30">
        <v>4</v>
      </c>
      <c r="AD65" s="31"/>
      <c r="AE65" s="31"/>
      <c r="AF65" s="31"/>
      <c r="AG65" s="32"/>
      <c r="AH65" s="30">
        <v>5</v>
      </c>
      <c r="AI65" s="31"/>
      <c r="AJ65" s="31"/>
      <c r="AK65" s="31"/>
      <c r="AL65" s="32"/>
      <c r="AM65" s="30">
        <v>6</v>
      </c>
      <c r="AN65" s="31"/>
      <c r="AO65" s="31"/>
      <c r="AP65" s="31"/>
      <c r="AQ65" s="32"/>
      <c r="AR65" s="30">
        <v>7</v>
      </c>
      <c r="AS65" s="31"/>
      <c r="AT65" s="31"/>
      <c r="AU65" s="31"/>
      <c r="AV65" s="32"/>
      <c r="AW65" s="30">
        <v>8</v>
      </c>
      <c r="AX65" s="31"/>
      <c r="AY65" s="31"/>
      <c r="AZ65" s="31"/>
      <c r="BA65" s="32"/>
      <c r="BB65" s="30">
        <v>9</v>
      </c>
      <c r="BC65" s="31"/>
      <c r="BD65" s="31"/>
      <c r="BE65" s="31"/>
      <c r="BF65" s="32"/>
      <c r="BG65" s="30">
        <v>10</v>
      </c>
      <c r="BH65" s="31"/>
      <c r="BI65" s="31"/>
      <c r="BJ65" s="31"/>
      <c r="BK65" s="32"/>
    </row>
    <row r="66" spans="1:79" s="1" customFormat="1" ht="12.75" hidden="1" customHeight="1" x14ac:dyDescent="0.2">
      <c r="A66" s="33" t="s">
        <v>64</v>
      </c>
      <c r="B66" s="34"/>
      <c r="C66" s="34"/>
      <c r="D66" s="35"/>
      <c r="E66" s="33" t="s">
        <v>57</v>
      </c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5"/>
      <c r="X66" s="80" t="s">
        <v>60</v>
      </c>
      <c r="Y66" s="81"/>
      <c r="Z66" s="81"/>
      <c r="AA66" s="81"/>
      <c r="AB66" s="82"/>
      <c r="AC66" s="80" t="s">
        <v>61</v>
      </c>
      <c r="AD66" s="81"/>
      <c r="AE66" s="81"/>
      <c r="AF66" s="81"/>
      <c r="AG66" s="82"/>
      <c r="AH66" s="33" t="s">
        <v>94</v>
      </c>
      <c r="AI66" s="34"/>
      <c r="AJ66" s="34"/>
      <c r="AK66" s="34"/>
      <c r="AL66" s="35"/>
      <c r="AM66" s="50" t="s">
        <v>171</v>
      </c>
      <c r="AN66" s="51"/>
      <c r="AO66" s="51"/>
      <c r="AP66" s="51"/>
      <c r="AQ66" s="52"/>
      <c r="AR66" s="33" t="s">
        <v>62</v>
      </c>
      <c r="AS66" s="34"/>
      <c r="AT66" s="34"/>
      <c r="AU66" s="34"/>
      <c r="AV66" s="35"/>
      <c r="AW66" s="33" t="s">
        <v>63</v>
      </c>
      <c r="AX66" s="34"/>
      <c r="AY66" s="34"/>
      <c r="AZ66" s="34"/>
      <c r="BA66" s="35"/>
      <c r="BB66" s="33" t="s">
        <v>95</v>
      </c>
      <c r="BC66" s="34"/>
      <c r="BD66" s="34"/>
      <c r="BE66" s="34"/>
      <c r="BF66" s="35"/>
      <c r="BG66" s="50" t="s">
        <v>171</v>
      </c>
      <c r="BH66" s="51"/>
      <c r="BI66" s="51"/>
      <c r="BJ66" s="51"/>
      <c r="BK66" s="52"/>
      <c r="CA66" t="s">
        <v>29</v>
      </c>
    </row>
    <row r="67" spans="1:79" s="99" customFormat="1" ht="12.75" customHeight="1" x14ac:dyDescent="0.2">
      <c r="A67" s="89">
        <v>2730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162000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162000</v>
      </c>
      <c r="AN67" s="97"/>
      <c r="AO67" s="97"/>
      <c r="AP67" s="97"/>
      <c r="AQ67" s="98"/>
      <c r="AR67" s="96">
        <v>171882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171882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7"/>
      <c r="B68" s="85"/>
      <c r="C68" s="85"/>
      <c r="D68" s="86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162000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162000</v>
      </c>
      <c r="AN68" s="105"/>
      <c r="AO68" s="105"/>
      <c r="AP68" s="105"/>
      <c r="AQ68" s="106"/>
      <c r="AR68" s="104">
        <v>171882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171882</v>
      </c>
      <c r="BH68" s="103"/>
      <c r="BI68" s="103"/>
      <c r="BJ68" s="103"/>
      <c r="BK68" s="103"/>
    </row>
    <row r="70" spans="1:79" ht="14.25" customHeight="1" x14ac:dyDescent="0.2">
      <c r="A70" s="42" t="s">
        <v>231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</row>
    <row r="71" spans="1:79" ht="15" customHeight="1" x14ac:dyDescent="0.2">
      <c r="A71" s="53" t="s">
        <v>202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</row>
    <row r="72" spans="1:79" ht="23.1" customHeight="1" x14ac:dyDescent="0.2">
      <c r="A72" s="67" t="s">
        <v>119</v>
      </c>
      <c r="B72" s="68"/>
      <c r="C72" s="68"/>
      <c r="D72" s="68"/>
      <c r="E72" s="69"/>
      <c r="F72" s="61" t="s">
        <v>19</v>
      </c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36" t="s">
        <v>224</v>
      </c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0" t="s">
        <v>229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2"/>
    </row>
    <row r="73" spans="1:79" ht="53.25" customHeight="1" x14ac:dyDescent="12.75">
      <c r="A73" s="70"/>
      <c r="B73" s="71"/>
      <c r="C73" s="71"/>
      <c r="D73" s="71"/>
      <c r="E73" s="72"/>
      <c r="F73" s="64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6"/>
      <c r="X73" s="30" t="s">
        <v>4</v>
      </c>
      <c r="Y73" s="31"/>
      <c r="Z73" s="31"/>
      <c r="AA73" s="31"/>
      <c r="AB73" s="32"/>
      <c r="AC73" s="30" t="s">
        <v>3</v>
      </c>
      <c r="AD73" s="31"/>
      <c r="AE73" s="31"/>
      <c r="AF73" s="31"/>
      <c r="AG73" s="32"/>
      <c r="AH73" s="46" t="s">
        <v>116</v>
      </c>
      <c r="AI73" s="47"/>
      <c r="AJ73" s="47"/>
      <c r="AK73" s="47"/>
      <c r="AL73" s="48"/>
      <c r="AM73" s="30" t="s">
        <v>5</v>
      </c>
      <c r="AN73" s="31"/>
      <c r="AO73" s="31"/>
      <c r="AP73" s="31"/>
      <c r="AQ73" s="32"/>
      <c r="AR73" s="30" t="s">
        <v>4</v>
      </c>
      <c r="AS73" s="31"/>
      <c r="AT73" s="31"/>
      <c r="AU73" s="31"/>
      <c r="AV73" s="32"/>
      <c r="AW73" s="30" t="s">
        <v>3</v>
      </c>
      <c r="AX73" s="31"/>
      <c r="AY73" s="31"/>
      <c r="AZ73" s="31"/>
      <c r="BA73" s="32"/>
      <c r="BB73" s="49" t="s">
        <v>116</v>
      </c>
      <c r="BC73" s="49"/>
      <c r="BD73" s="49"/>
      <c r="BE73" s="49"/>
      <c r="BF73" s="49"/>
      <c r="BG73" s="30" t="s">
        <v>96</v>
      </c>
      <c r="BH73" s="31"/>
      <c r="BI73" s="31"/>
      <c r="BJ73" s="31"/>
      <c r="BK73" s="32"/>
    </row>
    <row r="74" spans="1:79" ht="15" customHeight="1" x14ac:dyDescent="0.2">
      <c r="A74" s="30">
        <v>1</v>
      </c>
      <c r="B74" s="31"/>
      <c r="C74" s="31"/>
      <c r="D74" s="31"/>
      <c r="E74" s="32"/>
      <c r="F74" s="30">
        <v>2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2"/>
      <c r="X74" s="30">
        <v>3</v>
      </c>
      <c r="Y74" s="31"/>
      <c r="Z74" s="31"/>
      <c r="AA74" s="31"/>
      <c r="AB74" s="32"/>
      <c r="AC74" s="30">
        <v>4</v>
      </c>
      <c r="AD74" s="31"/>
      <c r="AE74" s="31"/>
      <c r="AF74" s="31"/>
      <c r="AG74" s="32"/>
      <c r="AH74" s="30">
        <v>5</v>
      </c>
      <c r="AI74" s="31"/>
      <c r="AJ74" s="31"/>
      <c r="AK74" s="31"/>
      <c r="AL74" s="32"/>
      <c r="AM74" s="30">
        <v>6</v>
      </c>
      <c r="AN74" s="31"/>
      <c r="AO74" s="31"/>
      <c r="AP74" s="31"/>
      <c r="AQ74" s="32"/>
      <c r="AR74" s="30">
        <v>7</v>
      </c>
      <c r="AS74" s="31"/>
      <c r="AT74" s="31"/>
      <c r="AU74" s="31"/>
      <c r="AV74" s="32"/>
      <c r="AW74" s="30">
        <v>8</v>
      </c>
      <c r="AX74" s="31"/>
      <c r="AY74" s="31"/>
      <c r="AZ74" s="31"/>
      <c r="BA74" s="32"/>
      <c r="BB74" s="30">
        <v>9</v>
      </c>
      <c r="BC74" s="31"/>
      <c r="BD74" s="31"/>
      <c r="BE74" s="31"/>
      <c r="BF74" s="32"/>
      <c r="BG74" s="30">
        <v>10</v>
      </c>
      <c r="BH74" s="31"/>
      <c r="BI74" s="31"/>
      <c r="BJ74" s="31"/>
      <c r="BK74" s="32"/>
    </row>
    <row r="75" spans="1:79" s="1" customFormat="1" ht="15" hidden="1" customHeight="1" x14ac:dyDescent="0.2">
      <c r="A75" s="33" t="s">
        <v>64</v>
      </c>
      <c r="B75" s="34"/>
      <c r="C75" s="34"/>
      <c r="D75" s="34"/>
      <c r="E75" s="35"/>
      <c r="F75" s="33" t="s">
        <v>57</v>
      </c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5"/>
      <c r="X75" s="33" t="s">
        <v>60</v>
      </c>
      <c r="Y75" s="34"/>
      <c r="Z75" s="34"/>
      <c r="AA75" s="34"/>
      <c r="AB75" s="35"/>
      <c r="AC75" s="33" t="s">
        <v>61</v>
      </c>
      <c r="AD75" s="34"/>
      <c r="AE75" s="34"/>
      <c r="AF75" s="34"/>
      <c r="AG75" s="35"/>
      <c r="AH75" s="33" t="s">
        <v>94</v>
      </c>
      <c r="AI75" s="34"/>
      <c r="AJ75" s="34"/>
      <c r="AK75" s="34"/>
      <c r="AL75" s="35"/>
      <c r="AM75" s="50" t="s">
        <v>171</v>
      </c>
      <c r="AN75" s="51"/>
      <c r="AO75" s="51"/>
      <c r="AP75" s="51"/>
      <c r="AQ75" s="52"/>
      <c r="AR75" s="33" t="s">
        <v>62</v>
      </c>
      <c r="AS75" s="34"/>
      <c r="AT75" s="34"/>
      <c r="AU75" s="34"/>
      <c r="AV75" s="35"/>
      <c r="AW75" s="33" t="s">
        <v>63</v>
      </c>
      <c r="AX75" s="34"/>
      <c r="AY75" s="34"/>
      <c r="AZ75" s="34"/>
      <c r="BA75" s="35"/>
      <c r="BB75" s="33" t="s">
        <v>95</v>
      </c>
      <c r="BC75" s="34"/>
      <c r="BD75" s="34"/>
      <c r="BE75" s="34"/>
      <c r="BF75" s="35"/>
      <c r="BG75" s="50" t="s">
        <v>171</v>
      </c>
      <c r="BH75" s="51"/>
      <c r="BI75" s="51"/>
      <c r="BJ75" s="51"/>
      <c r="BK75" s="52"/>
      <c r="CA75" t="s">
        <v>31</v>
      </c>
    </row>
    <row r="76" spans="1:79" s="6" customFormat="1" ht="12.75" customHeight="1" x14ac:dyDescent="0.2">
      <c r="A76" s="87"/>
      <c r="B76" s="85"/>
      <c r="C76" s="85"/>
      <c r="D76" s="85"/>
      <c r="E76" s="86"/>
      <c r="F76" s="87" t="s">
        <v>147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6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42" t="s">
        <v>120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</row>
    <row r="80" spans="1:79" ht="14.25" customHeight="1" x14ac:dyDescent="0.2">
      <c r="A80" s="42" t="s">
        <v>216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3" t="s">
        <v>202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</row>
    <row r="82" spans="1:79" ht="23.1" customHeight="1" x14ac:dyDescent="0.2">
      <c r="A82" s="61" t="s">
        <v>6</v>
      </c>
      <c r="B82" s="62"/>
      <c r="C82" s="62"/>
      <c r="D82" s="61" t="s">
        <v>121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3"/>
      <c r="U82" s="30" t="s">
        <v>203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2"/>
      <c r="AN82" s="30" t="s">
        <v>206</v>
      </c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2"/>
      <c r="BG82" s="36" t="s">
        <v>213</v>
      </c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</row>
    <row r="83" spans="1:79" ht="52.5" customHeight="1" x14ac:dyDescent="12.75">
      <c r="A83" s="64"/>
      <c r="B83" s="65"/>
      <c r="C83" s="65"/>
      <c r="D83" s="64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6"/>
      <c r="U83" s="30" t="s">
        <v>4</v>
      </c>
      <c r="V83" s="31"/>
      <c r="W83" s="31"/>
      <c r="X83" s="31"/>
      <c r="Y83" s="32"/>
      <c r="Z83" s="30" t="s">
        <v>3</v>
      </c>
      <c r="AA83" s="31"/>
      <c r="AB83" s="31"/>
      <c r="AC83" s="31"/>
      <c r="AD83" s="32"/>
      <c r="AE83" s="46" t="s">
        <v>116</v>
      </c>
      <c r="AF83" s="47"/>
      <c r="AG83" s="47"/>
      <c r="AH83" s="48"/>
      <c r="AI83" s="30" t="s">
        <v>5</v>
      </c>
      <c r="AJ83" s="31"/>
      <c r="AK83" s="31"/>
      <c r="AL83" s="31"/>
      <c r="AM83" s="32"/>
      <c r="AN83" s="30" t="s">
        <v>4</v>
      </c>
      <c r="AO83" s="31"/>
      <c r="AP83" s="31"/>
      <c r="AQ83" s="31"/>
      <c r="AR83" s="32"/>
      <c r="AS83" s="30" t="s">
        <v>3</v>
      </c>
      <c r="AT83" s="31"/>
      <c r="AU83" s="31"/>
      <c r="AV83" s="31"/>
      <c r="AW83" s="32"/>
      <c r="AX83" s="46" t="s">
        <v>116</v>
      </c>
      <c r="AY83" s="47"/>
      <c r="AZ83" s="47"/>
      <c r="BA83" s="48"/>
      <c r="BB83" s="30" t="s">
        <v>96</v>
      </c>
      <c r="BC83" s="31"/>
      <c r="BD83" s="31"/>
      <c r="BE83" s="31"/>
      <c r="BF83" s="32"/>
      <c r="BG83" s="30" t="s">
        <v>4</v>
      </c>
      <c r="BH83" s="31"/>
      <c r="BI83" s="31"/>
      <c r="BJ83" s="31"/>
      <c r="BK83" s="32"/>
      <c r="BL83" s="36" t="s">
        <v>3</v>
      </c>
      <c r="BM83" s="36"/>
      <c r="BN83" s="36"/>
      <c r="BO83" s="36"/>
      <c r="BP83" s="36"/>
      <c r="BQ83" s="49" t="s">
        <v>116</v>
      </c>
      <c r="BR83" s="49"/>
      <c r="BS83" s="49"/>
      <c r="BT83" s="49"/>
      <c r="BU83" s="30" t="s">
        <v>97</v>
      </c>
      <c r="BV83" s="31"/>
      <c r="BW83" s="31"/>
      <c r="BX83" s="31"/>
      <c r="BY83" s="32"/>
    </row>
    <row r="84" spans="1:79" ht="15" customHeight="1" x14ac:dyDescent="0.2">
      <c r="A84" s="30">
        <v>1</v>
      </c>
      <c r="B84" s="31"/>
      <c r="C84" s="31"/>
      <c r="D84" s="30">
        <v>2</v>
      </c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2"/>
      <c r="U84" s="30">
        <v>3</v>
      </c>
      <c r="V84" s="31"/>
      <c r="W84" s="31"/>
      <c r="X84" s="31"/>
      <c r="Y84" s="32"/>
      <c r="Z84" s="30">
        <v>4</v>
      </c>
      <c r="AA84" s="31"/>
      <c r="AB84" s="31"/>
      <c r="AC84" s="31"/>
      <c r="AD84" s="32"/>
      <c r="AE84" s="30">
        <v>5</v>
      </c>
      <c r="AF84" s="31"/>
      <c r="AG84" s="31"/>
      <c r="AH84" s="32"/>
      <c r="AI84" s="30">
        <v>6</v>
      </c>
      <c r="AJ84" s="31"/>
      <c r="AK84" s="31"/>
      <c r="AL84" s="31"/>
      <c r="AM84" s="32"/>
      <c r="AN84" s="30">
        <v>7</v>
      </c>
      <c r="AO84" s="31"/>
      <c r="AP84" s="31"/>
      <c r="AQ84" s="31"/>
      <c r="AR84" s="32"/>
      <c r="AS84" s="30">
        <v>8</v>
      </c>
      <c r="AT84" s="31"/>
      <c r="AU84" s="31"/>
      <c r="AV84" s="31"/>
      <c r="AW84" s="32"/>
      <c r="AX84" s="36">
        <v>9</v>
      </c>
      <c r="AY84" s="36"/>
      <c r="AZ84" s="36"/>
      <c r="BA84" s="36"/>
      <c r="BB84" s="30">
        <v>10</v>
      </c>
      <c r="BC84" s="31"/>
      <c r="BD84" s="31"/>
      <c r="BE84" s="31"/>
      <c r="BF84" s="32"/>
      <c r="BG84" s="30">
        <v>11</v>
      </c>
      <c r="BH84" s="31"/>
      <c r="BI84" s="31"/>
      <c r="BJ84" s="31"/>
      <c r="BK84" s="32"/>
      <c r="BL84" s="36">
        <v>12</v>
      </c>
      <c r="BM84" s="36"/>
      <c r="BN84" s="36"/>
      <c r="BO84" s="36"/>
      <c r="BP84" s="36"/>
      <c r="BQ84" s="30">
        <v>13</v>
      </c>
      <c r="BR84" s="31"/>
      <c r="BS84" s="31"/>
      <c r="BT84" s="32"/>
      <c r="BU84" s="30">
        <v>14</v>
      </c>
      <c r="BV84" s="31"/>
      <c r="BW84" s="31"/>
      <c r="BX84" s="31"/>
      <c r="BY84" s="32"/>
    </row>
    <row r="85" spans="1:79" s="1" customFormat="1" ht="14.25" hidden="1" customHeight="1" x14ac:dyDescent="0.2">
      <c r="A85" s="33" t="s">
        <v>69</v>
      </c>
      <c r="B85" s="34"/>
      <c r="C85" s="34"/>
      <c r="D85" s="33" t="s">
        <v>57</v>
      </c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5"/>
      <c r="U85" s="38" t="s">
        <v>65</v>
      </c>
      <c r="V85" s="38"/>
      <c r="W85" s="38"/>
      <c r="X85" s="38"/>
      <c r="Y85" s="38"/>
      <c r="Z85" s="38" t="s">
        <v>66</v>
      </c>
      <c r="AA85" s="38"/>
      <c r="AB85" s="38"/>
      <c r="AC85" s="38"/>
      <c r="AD85" s="38"/>
      <c r="AE85" s="38" t="s">
        <v>91</v>
      </c>
      <c r="AF85" s="38"/>
      <c r="AG85" s="38"/>
      <c r="AH85" s="38"/>
      <c r="AI85" s="44" t="s">
        <v>170</v>
      </c>
      <c r="AJ85" s="44"/>
      <c r="AK85" s="44"/>
      <c r="AL85" s="44"/>
      <c r="AM85" s="44"/>
      <c r="AN85" s="38" t="s">
        <v>67</v>
      </c>
      <c r="AO85" s="38"/>
      <c r="AP85" s="38"/>
      <c r="AQ85" s="38"/>
      <c r="AR85" s="38"/>
      <c r="AS85" s="38" t="s">
        <v>68</v>
      </c>
      <c r="AT85" s="38"/>
      <c r="AU85" s="38"/>
      <c r="AV85" s="38"/>
      <c r="AW85" s="38"/>
      <c r="AX85" s="38" t="s">
        <v>92</v>
      </c>
      <c r="AY85" s="38"/>
      <c r="AZ85" s="38"/>
      <c r="BA85" s="38"/>
      <c r="BB85" s="44" t="s">
        <v>170</v>
      </c>
      <c r="BC85" s="44"/>
      <c r="BD85" s="44"/>
      <c r="BE85" s="44"/>
      <c r="BF85" s="44"/>
      <c r="BG85" s="38" t="s">
        <v>58</v>
      </c>
      <c r="BH85" s="38"/>
      <c r="BI85" s="38"/>
      <c r="BJ85" s="38"/>
      <c r="BK85" s="38"/>
      <c r="BL85" s="38" t="s">
        <v>59</v>
      </c>
      <c r="BM85" s="38"/>
      <c r="BN85" s="38"/>
      <c r="BO85" s="38"/>
      <c r="BP85" s="38"/>
      <c r="BQ85" s="38" t="s">
        <v>93</v>
      </c>
      <c r="BR85" s="38"/>
      <c r="BS85" s="38"/>
      <c r="BT85" s="38"/>
      <c r="BU85" s="44" t="s">
        <v>170</v>
      </c>
      <c r="BV85" s="44"/>
      <c r="BW85" s="44"/>
      <c r="BX85" s="44"/>
      <c r="BY85" s="44"/>
      <c r="CA85" t="s">
        <v>33</v>
      </c>
    </row>
    <row r="86" spans="1:79" s="99" customFormat="1" ht="38.2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59500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59500</v>
      </c>
      <c r="AJ86" s="97"/>
      <c r="AK86" s="97"/>
      <c r="AL86" s="97"/>
      <c r="AM86" s="98"/>
      <c r="AN86" s="96">
        <v>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0</v>
      </c>
      <c r="BC86" s="97"/>
      <c r="BD86" s="97"/>
      <c r="BE86" s="97"/>
      <c r="BF86" s="98"/>
      <c r="BG86" s="96">
        <v>150000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150000</v>
      </c>
      <c r="BV86" s="97"/>
      <c r="BW86" s="97"/>
      <c r="BX86" s="97"/>
      <c r="BY86" s="98"/>
      <c r="CA86" s="99" t="s">
        <v>34</v>
      </c>
    </row>
    <row r="87" spans="1:79" s="6" customFormat="1" ht="12.75" customHeight="1" x14ac:dyDescent="0.2">
      <c r="A87" s="87"/>
      <c r="B87" s="85"/>
      <c r="C87" s="85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59500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59500</v>
      </c>
      <c r="AJ87" s="105"/>
      <c r="AK87" s="105"/>
      <c r="AL87" s="105"/>
      <c r="AM87" s="106"/>
      <c r="AN87" s="104">
        <v>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0</v>
      </c>
      <c r="BC87" s="105"/>
      <c r="BD87" s="105"/>
      <c r="BE87" s="105"/>
      <c r="BF87" s="106"/>
      <c r="BG87" s="104">
        <v>150000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150000</v>
      </c>
      <c r="BV87" s="105"/>
      <c r="BW87" s="105"/>
      <c r="BX87" s="105"/>
      <c r="BY87" s="106"/>
    </row>
    <row r="89" spans="1:79" ht="14.25" customHeight="1" x14ac:dyDescent="0.2">
      <c r="A89" s="42" t="s">
        <v>232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</row>
    <row r="90" spans="1:79" ht="15" customHeight="1" x14ac:dyDescent="0.2">
      <c r="A90" s="45" t="s">
        <v>202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</row>
    <row r="91" spans="1:79" ht="23.1" customHeight="1" x14ac:dyDescent="0.2">
      <c r="A91" s="61" t="s">
        <v>6</v>
      </c>
      <c r="B91" s="62"/>
      <c r="C91" s="62"/>
      <c r="D91" s="61" t="s">
        <v>121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36" t="s">
        <v>224</v>
      </c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 t="s">
        <v>229</v>
      </c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</row>
    <row r="92" spans="1:79" ht="54" customHeight="1" x14ac:dyDescent="12.75">
      <c r="A92" s="64"/>
      <c r="B92" s="65"/>
      <c r="C92" s="65"/>
      <c r="D92" s="64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6"/>
      <c r="U92" s="30" t="s">
        <v>4</v>
      </c>
      <c r="V92" s="31"/>
      <c r="W92" s="31"/>
      <c r="X92" s="31"/>
      <c r="Y92" s="32"/>
      <c r="Z92" s="30" t="s">
        <v>3</v>
      </c>
      <c r="AA92" s="31"/>
      <c r="AB92" s="31"/>
      <c r="AC92" s="31"/>
      <c r="AD92" s="32"/>
      <c r="AE92" s="46" t="s">
        <v>116</v>
      </c>
      <c r="AF92" s="47"/>
      <c r="AG92" s="47"/>
      <c r="AH92" s="47"/>
      <c r="AI92" s="48"/>
      <c r="AJ92" s="30" t="s">
        <v>5</v>
      </c>
      <c r="AK92" s="31"/>
      <c r="AL92" s="31"/>
      <c r="AM92" s="31"/>
      <c r="AN92" s="32"/>
      <c r="AO92" s="30" t="s">
        <v>4</v>
      </c>
      <c r="AP92" s="31"/>
      <c r="AQ92" s="31"/>
      <c r="AR92" s="31"/>
      <c r="AS92" s="32"/>
      <c r="AT92" s="30" t="s">
        <v>3</v>
      </c>
      <c r="AU92" s="31"/>
      <c r="AV92" s="31"/>
      <c r="AW92" s="31"/>
      <c r="AX92" s="32"/>
      <c r="AY92" s="46" t="s">
        <v>116</v>
      </c>
      <c r="AZ92" s="47"/>
      <c r="BA92" s="47"/>
      <c r="BB92" s="47"/>
      <c r="BC92" s="48"/>
      <c r="BD92" s="36" t="s">
        <v>96</v>
      </c>
      <c r="BE92" s="36"/>
      <c r="BF92" s="36"/>
      <c r="BG92" s="36"/>
      <c r="BH92" s="36"/>
    </row>
    <row r="93" spans="1:79" ht="15" customHeight="1" x14ac:dyDescent="0.2">
      <c r="A93" s="30" t="s">
        <v>169</v>
      </c>
      <c r="B93" s="31"/>
      <c r="C93" s="31"/>
      <c r="D93" s="30">
        <v>2</v>
      </c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2"/>
      <c r="U93" s="30">
        <v>3</v>
      </c>
      <c r="V93" s="31"/>
      <c r="W93" s="31"/>
      <c r="X93" s="31"/>
      <c r="Y93" s="32"/>
      <c r="Z93" s="30">
        <v>4</v>
      </c>
      <c r="AA93" s="31"/>
      <c r="AB93" s="31"/>
      <c r="AC93" s="31"/>
      <c r="AD93" s="32"/>
      <c r="AE93" s="30">
        <v>5</v>
      </c>
      <c r="AF93" s="31"/>
      <c r="AG93" s="31"/>
      <c r="AH93" s="31"/>
      <c r="AI93" s="32"/>
      <c r="AJ93" s="30">
        <v>6</v>
      </c>
      <c r="AK93" s="31"/>
      <c r="AL93" s="31"/>
      <c r="AM93" s="31"/>
      <c r="AN93" s="32"/>
      <c r="AO93" s="30">
        <v>7</v>
      </c>
      <c r="AP93" s="31"/>
      <c r="AQ93" s="31"/>
      <c r="AR93" s="31"/>
      <c r="AS93" s="32"/>
      <c r="AT93" s="30">
        <v>8</v>
      </c>
      <c r="AU93" s="31"/>
      <c r="AV93" s="31"/>
      <c r="AW93" s="31"/>
      <c r="AX93" s="32"/>
      <c r="AY93" s="30">
        <v>9</v>
      </c>
      <c r="AZ93" s="31"/>
      <c r="BA93" s="31"/>
      <c r="BB93" s="31"/>
      <c r="BC93" s="32"/>
      <c r="BD93" s="30">
        <v>10</v>
      </c>
      <c r="BE93" s="31"/>
      <c r="BF93" s="31"/>
      <c r="BG93" s="31"/>
      <c r="BH93" s="32"/>
    </row>
    <row r="94" spans="1:79" s="1" customFormat="1" ht="12.75" hidden="1" customHeight="1" x14ac:dyDescent="0.2">
      <c r="A94" s="33" t="s">
        <v>69</v>
      </c>
      <c r="B94" s="34"/>
      <c r="C94" s="34"/>
      <c r="D94" s="33" t="s">
        <v>57</v>
      </c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5"/>
      <c r="U94" s="33" t="s">
        <v>60</v>
      </c>
      <c r="V94" s="34"/>
      <c r="W94" s="34"/>
      <c r="X94" s="34"/>
      <c r="Y94" s="35"/>
      <c r="Z94" s="33" t="s">
        <v>61</v>
      </c>
      <c r="AA94" s="34"/>
      <c r="AB94" s="34"/>
      <c r="AC94" s="34"/>
      <c r="AD94" s="35"/>
      <c r="AE94" s="33" t="s">
        <v>94</v>
      </c>
      <c r="AF94" s="34"/>
      <c r="AG94" s="34"/>
      <c r="AH94" s="34"/>
      <c r="AI94" s="35"/>
      <c r="AJ94" s="50" t="s">
        <v>171</v>
      </c>
      <c r="AK94" s="51"/>
      <c r="AL94" s="51"/>
      <c r="AM94" s="51"/>
      <c r="AN94" s="52"/>
      <c r="AO94" s="33" t="s">
        <v>62</v>
      </c>
      <c r="AP94" s="34"/>
      <c r="AQ94" s="34"/>
      <c r="AR94" s="34"/>
      <c r="AS94" s="35"/>
      <c r="AT94" s="33" t="s">
        <v>63</v>
      </c>
      <c r="AU94" s="34"/>
      <c r="AV94" s="34"/>
      <c r="AW94" s="34"/>
      <c r="AX94" s="35"/>
      <c r="AY94" s="33" t="s">
        <v>95</v>
      </c>
      <c r="AZ94" s="34"/>
      <c r="BA94" s="34"/>
      <c r="BB94" s="34"/>
      <c r="BC94" s="35"/>
      <c r="BD94" s="44" t="s">
        <v>171</v>
      </c>
      <c r="BE94" s="44"/>
      <c r="BF94" s="44"/>
      <c r="BG94" s="44"/>
      <c r="BH94" s="44"/>
      <c r="CA94" s="1" t="s">
        <v>35</v>
      </c>
    </row>
    <row r="95" spans="1:79" s="99" customFormat="1" ht="38.25" customHeight="1" x14ac:dyDescent="0.2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162000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162000</v>
      </c>
      <c r="AK95" s="110"/>
      <c r="AL95" s="110"/>
      <c r="AM95" s="110"/>
      <c r="AN95" s="110"/>
      <c r="AO95" s="95">
        <v>171882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171882</v>
      </c>
      <c r="BE95" s="110"/>
      <c r="BF95" s="110"/>
      <c r="BG95" s="110"/>
      <c r="BH95" s="110"/>
      <c r="CA95" s="99" t="s">
        <v>36</v>
      </c>
    </row>
    <row r="96" spans="1:79" s="6" customFormat="1" ht="12.75" customHeight="1" x14ac:dyDescent="0.2">
      <c r="A96" s="87"/>
      <c r="B96" s="85"/>
      <c r="C96" s="85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162000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8">
        <f>IF(ISNUMBER(U96),U96,0)+IF(ISNUMBER(Z96),Z96,0)</f>
        <v>162000</v>
      </c>
      <c r="AK96" s="88"/>
      <c r="AL96" s="88"/>
      <c r="AM96" s="88"/>
      <c r="AN96" s="88"/>
      <c r="AO96" s="103">
        <v>171882</v>
      </c>
      <c r="AP96" s="103"/>
      <c r="AQ96" s="103"/>
      <c r="AR96" s="103"/>
      <c r="AS96" s="103"/>
      <c r="AT96" s="88">
        <v>0</v>
      </c>
      <c r="AU96" s="88"/>
      <c r="AV96" s="88"/>
      <c r="AW96" s="88"/>
      <c r="AX96" s="88"/>
      <c r="AY96" s="103">
        <v>0</v>
      </c>
      <c r="AZ96" s="103"/>
      <c r="BA96" s="103"/>
      <c r="BB96" s="103"/>
      <c r="BC96" s="103"/>
      <c r="BD96" s="88">
        <f>IF(ISNUMBER(AO96),AO96,0)+IF(ISNUMBER(AT96),AT96,0)</f>
        <v>171882</v>
      </c>
      <c r="BE96" s="88"/>
      <c r="BF96" s="88"/>
      <c r="BG96" s="88"/>
      <c r="BH96" s="88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42" t="s">
        <v>152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</row>
    <row r="100" spans="1:79" ht="14.25" customHeight="1" x14ac:dyDescent="12.75">
      <c r="A100" s="42" t="s">
        <v>217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</row>
    <row r="101" spans="1:79" ht="23.1" customHeight="1" x14ac:dyDescent="0.2">
      <c r="A101" s="61" t="s">
        <v>6</v>
      </c>
      <c r="B101" s="62"/>
      <c r="C101" s="62"/>
      <c r="D101" s="36" t="s">
        <v>9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 t="s">
        <v>8</v>
      </c>
      <c r="R101" s="36"/>
      <c r="S101" s="36"/>
      <c r="T101" s="36"/>
      <c r="U101" s="36"/>
      <c r="V101" s="36" t="s">
        <v>7</v>
      </c>
      <c r="W101" s="36"/>
      <c r="X101" s="36"/>
      <c r="Y101" s="36"/>
      <c r="Z101" s="36"/>
      <c r="AA101" s="36"/>
      <c r="AB101" s="36"/>
      <c r="AC101" s="36"/>
      <c r="AD101" s="36"/>
      <c r="AE101" s="36"/>
      <c r="AF101" s="30" t="s">
        <v>203</v>
      </c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2"/>
      <c r="AU101" s="30" t="s">
        <v>206</v>
      </c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2"/>
      <c r="BJ101" s="30" t="s">
        <v>213</v>
      </c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2"/>
    </row>
    <row r="102" spans="1:79" ht="32.25" customHeight="1" x14ac:dyDescent="0.2">
      <c r="A102" s="64"/>
      <c r="B102" s="65"/>
      <c r="C102" s="65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 t="s">
        <v>4</v>
      </c>
      <c r="AG102" s="36"/>
      <c r="AH102" s="36"/>
      <c r="AI102" s="36"/>
      <c r="AJ102" s="36"/>
      <c r="AK102" s="36" t="s">
        <v>3</v>
      </c>
      <c r="AL102" s="36"/>
      <c r="AM102" s="36"/>
      <c r="AN102" s="36"/>
      <c r="AO102" s="36"/>
      <c r="AP102" s="36" t="s">
        <v>123</v>
      </c>
      <c r="AQ102" s="36"/>
      <c r="AR102" s="36"/>
      <c r="AS102" s="36"/>
      <c r="AT102" s="36"/>
      <c r="AU102" s="36" t="s">
        <v>4</v>
      </c>
      <c r="AV102" s="36"/>
      <c r="AW102" s="36"/>
      <c r="AX102" s="36"/>
      <c r="AY102" s="36"/>
      <c r="AZ102" s="36" t="s">
        <v>3</v>
      </c>
      <c r="BA102" s="36"/>
      <c r="BB102" s="36"/>
      <c r="BC102" s="36"/>
      <c r="BD102" s="36"/>
      <c r="BE102" s="36" t="s">
        <v>90</v>
      </c>
      <c r="BF102" s="36"/>
      <c r="BG102" s="36"/>
      <c r="BH102" s="36"/>
      <c r="BI102" s="36"/>
      <c r="BJ102" s="36" t="s">
        <v>4</v>
      </c>
      <c r="BK102" s="36"/>
      <c r="BL102" s="36"/>
      <c r="BM102" s="36"/>
      <c r="BN102" s="36"/>
      <c r="BO102" s="36" t="s">
        <v>3</v>
      </c>
      <c r="BP102" s="36"/>
      <c r="BQ102" s="36"/>
      <c r="BR102" s="36"/>
      <c r="BS102" s="36"/>
      <c r="BT102" s="36" t="s">
        <v>97</v>
      </c>
      <c r="BU102" s="36"/>
      <c r="BV102" s="36"/>
      <c r="BW102" s="36"/>
      <c r="BX102" s="36"/>
    </row>
    <row r="103" spans="1:79" ht="15" customHeight="1" x14ac:dyDescent="0.2">
      <c r="A103" s="30">
        <v>1</v>
      </c>
      <c r="B103" s="31"/>
      <c r="C103" s="31"/>
      <c r="D103" s="36">
        <v>2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>
        <v>3</v>
      </c>
      <c r="R103" s="36"/>
      <c r="S103" s="36"/>
      <c r="T103" s="36"/>
      <c r="U103" s="36"/>
      <c r="V103" s="36">
        <v>4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6">
        <v>5</v>
      </c>
      <c r="AG103" s="36"/>
      <c r="AH103" s="36"/>
      <c r="AI103" s="36"/>
      <c r="AJ103" s="36"/>
      <c r="AK103" s="36">
        <v>6</v>
      </c>
      <c r="AL103" s="36"/>
      <c r="AM103" s="36"/>
      <c r="AN103" s="36"/>
      <c r="AO103" s="36"/>
      <c r="AP103" s="36">
        <v>7</v>
      </c>
      <c r="AQ103" s="36"/>
      <c r="AR103" s="36"/>
      <c r="AS103" s="36"/>
      <c r="AT103" s="36"/>
      <c r="AU103" s="36">
        <v>8</v>
      </c>
      <c r="AV103" s="36"/>
      <c r="AW103" s="36"/>
      <c r="AX103" s="36"/>
      <c r="AY103" s="36"/>
      <c r="AZ103" s="36">
        <v>9</v>
      </c>
      <c r="BA103" s="36"/>
      <c r="BB103" s="36"/>
      <c r="BC103" s="36"/>
      <c r="BD103" s="36"/>
      <c r="BE103" s="36">
        <v>10</v>
      </c>
      <c r="BF103" s="36"/>
      <c r="BG103" s="36"/>
      <c r="BH103" s="36"/>
      <c r="BI103" s="36"/>
      <c r="BJ103" s="36">
        <v>11</v>
      </c>
      <c r="BK103" s="36"/>
      <c r="BL103" s="36"/>
      <c r="BM103" s="36"/>
      <c r="BN103" s="36"/>
      <c r="BO103" s="36">
        <v>12</v>
      </c>
      <c r="BP103" s="36"/>
      <c r="BQ103" s="36"/>
      <c r="BR103" s="36"/>
      <c r="BS103" s="36"/>
      <c r="BT103" s="36">
        <v>13</v>
      </c>
      <c r="BU103" s="36"/>
      <c r="BV103" s="36"/>
      <c r="BW103" s="36"/>
      <c r="BX103" s="36"/>
    </row>
    <row r="104" spans="1:79" ht="10.5" hidden="1" customHeight="1" x14ac:dyDescent="0.2">
      <c r="A104" s="33" t="s">
        <v>154</v>
      </c>
      <c r="B104" s="34"/>
      <c r="C104" s="34"/>
      <c r="D104" s="36" t="s">
        <v>57</v>
      </c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 t="s">
        <v>70</v>
      </c>
      <c r="R104" s="36"/>
      <c r="S104" s="36"/>
      <c r="T104" s="36"/>
      <c r="U104" s="36"/>
      <c r="V104" s="36" t="s">
        <v>71</v>
      </c>
      <c r="W104" s="36"/>
      <c r="X104" s="36"/>
      <c r="Y104" s="36"/>
      <c r="Z104" s="36"/>
      <c r="AA104" s="36"/>
      <c r="AB104" s="36"/>
      <c r="AC104" s="36"/>
      <c r="AD104" s="36"/>
      <c r="AE104" s="36"/>
      <c r="AF104" s="38" t="s">
        <v>111</v>
      </c>
      <c r="AG104" s="38"/>
      <c r="AH104" s="38"/>
      <c r="AI104" s="38"/>
      <c r="AJ104" s="38"/>
      <c r="AK104" s="37" t="s">
        <v>112</v>
      </c>
      <c r="AL104" s="37"/>
      <c r="AM104" s="37"/>
      <c r="AN104" s="37"/>
      <c r="AO104" s="37"/>
      <c r="AP104" s="44" t="s">
        <v>122</v>
      </c>
      <c r="AQ104" s="44"/>
      <c r="AR104" s="44"/>
      <c r="AS104" s="44"/>
      <c r="AT104" s="44"/>
      <c r="AU104" s="38" t="s">
        <v>113</v>
      </c>
      <c r="AV104" s="38"/>
      <c r="AW104" s="38"/>
      <c r="AX104" s="38"/>
      <c r="AY104" s="38"/>
      <c r="AZ104" s="37" t="s">
        <v>114</v>
      </c>
      <c r="BA104" s="37"/>
      <c r="BB104" s="37"/>
      <c r="BC104" s="37"/>
      <c r="BD104" s="37"/>
      <c r="BE104" s="44" t="s">
        <v>122</v>
      </c>
      <c r="BF104" s="44"/>
      <c r="BG104" s="44"/>
      <c r="BH104" s="44"/>
      <c r="BI104" s="44"/>
      <c r="BJ104" s="38" t="s">
        <v>105</v>
      </c>
      <c r="BK104" s="38"/>
      <c r="BL104" s="38"/>
      <c r="BM104" s="38"/>
      <c r="BN104" s="38"/>
      <c r="BO104" s="37" t="s">
        <v>106</v>
      </c>
      <c r="BP104" s="37"/>
      <c r="BQ104" s="37"/>
      <c r="BR104" s="37"/>
      <c r="BS104" s="37"/>
      <c r="BT104" s="44" t="s">
        <v>122</v>
      </c>
      <c r="BU104" s="44"/>
      <c r="BV104" s="44"/>
      <c r="BW104" s="44"/>
      <c r="BX104" s="44"/>
      <c r="CA104" t="s">
        <v>37</v>
      </c>
    </row>
    <row r="105" spans="1:79" s="6" customFormat="1" ht="15" customHeight="1" x14ac:dyDescent="0.2">
      <c r="A105" s="87">
        <v>0</v>
      </c>
      <c r="B105" s="85"/>
      <c r="C105" s="85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>
        <f>IF(ISNUMBER(AF105),AF105,0)+IF(ISNUMBER(AK105),AK105,0)</f>
        <v>0</v>
      </c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>
        <f>IF(ISNUMBER(AU105),AU105,0)+IF(ISNUMBER(AZ105),AZ105,0)</f>
        <v>0</v>
      </c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>
        <f>IF(ISNUMBER(BJ105),BJ105,0)+IF(ISNUMBER(BO105),BO105,0)</f>
        <v>0</v>
      </c>
      <c r="BU105" s="112"/>
      <c r="BV105" s="112"/>
      <c r="BW105" s="112"/>
      <c r="BX105" s="112"/>
      <c r="CA105" s="6" t="s">
        <v>38</v>
      </c>
    </row>
    <row r="106" spans="1:79" s="99" customFormat="1" ht="28.5" customHeight="1" x14ac:dyDescent="0.2">
      <c r="A106" s="89">
        <v>1</v>
      </c>
      <c r="B106" s="90"/>
      <c r="C106" s="90"/>
      <c r="D106" s="114" t="s">
        <v>177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4"/>
      <c r="Q106" s="36" t="s">
        <v>178</v>
      </c>
      <c r="R106" s="36"/>
      <c r="S106" s="36"/>
      <c r="T106" s="36"/>
      <c r="U106" s="36"/>
      <c r="V106" s="36" t="s">
        <v>179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115">
        <v>17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f>IF(ISNUMBER(AF106),AF106,0)+IF(ISNUMBER(AK106),AK106,0)</f>
        <v>17</v>
      </c>
      <c r="AQ106" s="115"/>
      <c r="AR106" s="115"/>
      <c r="AS106" s="115"/>
      <c r="AT106" s="115"/>
      <c r="AU106" s="115">
        <v>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f>IF(ISNUMBER(AU106),AU106,0)+IF(ISNUMBER(AZ106),AZ106,0)</f>
        <v>0</v>
      </c>
      <c r="BF106" s="115"/>
      <c r="BG106" s="115"/>
      <c r="BH106" s="115"/>
      <c r="BI106" s="115"/>
      <c r="BJ106" s="115">
        <v>30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f>IF(ISNUMBER(BJ106),BJ106,0)+IF(ISNUMBER(BO106),BO106,0)</f>
        <v>30</v>
      </c>
      <c r="BU106" s="115"/>
      <c r="BV106" s="115"/>
      <c r="BW106" s="115"/>
      <c r="BX106" s="115"/>
    </row>
    <row r="107" spans="1:79" s="6" customFormat="1" ht="15" customHeight="1" x14ac:dyDescent="0.2">
      <c r="A107" s="87">
        <v>0</v>
      </c>
      <c r="B107" s="85"/>
      <c r="C107" s="85"/>
      <c r="D107" s="113" t="s">
        <v>180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2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>
        <f>IF(ISNUMBER(AF107),AF107,0)+IF(ISNUMBER(AK107),AK107,0)</f>
        <v>0</v>
      </c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>
        <f>IF(ISNUMBER(AU107),AU107,0)+IF(ISNUMBER(AZ107),AZ107,0)</f>
        <v>0</v>
      </c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>
        <f>IF(ISNUMBER(BJ107),BJ107,0)+IF(ISNUMBER(BO107),BO107,0)</f>
        <v>0</v>
      </c>
      <c r="BU107" s="112"/>
      <c r="BV107" s="112"/>
      <c r="BW107" s="112"/>
      <c r="BX107" s="112"/>
    </row>
    <row r="108" spans="1:79" s="99" customFormat="1" ht="28.5" customHeight="1" x14ac:dyDescent="0.2">
      <c r="A108" s="89">
        <v>2</v>
      </c>
      <c r="B108" s="90"/>
      <c r="C108" s="90"/>
      <c r="D108" s="114" t="s">
        <v>181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36" t="s">
        <v>182</v>
      </c>
      <c r="R108" s="36"/>
      <c r="S108" s="36"/>
      <c r="T108" s="36"/>
      <c r="U108" s="36"/>
      <c r="V108" s="36" t="s">
        <v>179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115">
        <v>3500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f>IF(ISNUMBER(AF108),AF108,0)+IF(ISNUMBER(AK108),AK108,0)</f>
        <v>3500</v>
      </c>
      <c r="AQ108" s="115"/>
      <c r="AR108" s="115"/>
      <c r="AS108" s="115"/>
      <c r="AT108" s="115"/>
      <c r="AU108" s="115">
        <v>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f>IF(ISNUMBER(AU108),AU108,0)+IF(ISNUMBER(AZ108),AZ108,0)</f>
        <v>0</v>
      </c>
      <c r="BF108" s="115"/>
      <c r="BG108" s="115"/>
      <c r="BH108" s="115"/>
      <c r="BI108" s="115"/>
      <c r="BJ108" s="115">
        <v>5000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f>IF(ISNUMBER(BJ108),BJ108,0)+IF(ISNUMBER(BO108),BO108,0)</f>
        <v>5000</v>
      </c>
      <c r="BU108" s="115"/>
      <c r="BV108" s="115"/>
      <c r="BW108" s="115"/>
      <c r="BX108" s="115"/>
    </row>
    <row r="109" spans="1:79" s="6" customFormat="1" ht="15" customHeight="1" x14ac:dyDescent="0.2">
      <c r="A109" s="87">
        <v>0</v>
      </c>
      <c r="B109" s="85"/>
      <c r="C109" s="85"/>
      <c r="D109" s="113" t="s">
        <v>183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>
        <f>IF(ISNUMBER(AF109),AF109,0)+IF(ISNUMBER(AK109),AK109,0)</f>
        <v>0</v>
      </c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>
        <f>IF(ISNUMBER(AU109),AU109,0)+IF(ISNUMBER(AZ109),AZ109,0)</f>
        <v>0</v>
      </c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>
        <f>IF(ISNUMBER(BJ109),BJ109,0)+IF(ISNUMBER(BO109),BO109,0)</f>
        <v>0</v>
      </c>
      <c r="BU109" s="112"/>
      <c r="BV109" s="112"/>
      <c r="BW109" s="112"/>
      <c r="BX109" s="112"/>
    </row>
    <row r="110" spans="1:79" s="99" customFormat="1" ht="42.75" customHeight="1" x14ac:dyDescent="0.2">
      <c r="A110" s="89">
        <v>3</v>
      </c>
      <c r="B110" s="90"/>
      <c r="C110" s="90"/>
      <c r="D110" s="114" t="s">
        <v>184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36" t="s">
        <v>185</v>
      </c>
      <c r="R110" s="36"/>
      <c r="S110" s="36"/>
      <c r="T110" s="36"/>
      <c r="U110" s="36"/>
      <c r="V110" s="36" t="s">
        <v>179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115">
        <v>170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f>IF(ISNUMBER(AF110),AF110,0)+IF(ISNUMBER(AK110),AK110,0)</f>
        <v>170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f>IF(ISNUMBER(AU110),AU110,0)+IF(ISNUMBER(AZ110),AZ110,0)</f>
        <v>0</v>
      </c>
      <c r="BF110" s="115"/>
      <c r="BG110" s="115"/>
      <c r="BH110" s="115"/>
      <c r="BI110" s="115"/>
      <c r="BJ110" s="115">
        <v>300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f>IF(ISNUMBER(BJ110),BJ110,0)+IF(ISNUMBER(BO110),BO110,0)</f>
        <v>300</v>
      </c>
      <c r="BU110" s="115"/>
      <c r="BV110" s="115"/>
      <c r="BW110" s="115"/>
      <c r="BX110" s="115"/>
    </row>
    <row r="112" spans="1:79" ht="14.25" customHeight="1" x14ac:dyDescent="0.2">
      <c r="A112" s="42" t="s">
        <v>233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</row>
    <row r="113" spans="1:79" ht="23.1" customHeight="1" x14ac:dyDescent="0.2">
      <c r="A113" s="61" t="s">
        <v>6</v>
      </c>
      <c r="B113" s="62"/>
      <c r="C113" s="62"/>
      <c r="D113" s="36" t="s">
        <v>9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 t="s">
        <v>8</v>
      </c>
      <c r="R113" s="36"/>
      <c r="S113" s="36"/>
      <c r="T113" s="36"/>
      <c r="U113" s="36"/>
      <c r="V113" s="36" t="s">
        <v>7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0" t="s">
        <v>224</v>
      </c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2"/>
      <c r="AU113" s="30" t="s">
        <v>229</v>
      </c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2"/>
    </row>
    <row r="114" spans="1:79" ht="28.5" customHeight="1" x14ac:dyDescent="0.2">
      <c r="A114" s="64"/>
      <c r="B114" s="65"/>
      <c r="C114" s="65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 t="s">
        <v>4</v>
      </c>
      <c r="AG114" s="36"/>
      <c r="AH114" s="36"/>
      <c r="AI114" s="36"/>
      <c r="AJ114" s="36"/>
      <c r="AK114" s="36" t="s">
        <v>3</v>
      </c>
      <c r="AL114" s="36"/>
      <c r="AM114" s="36"/>
      <c r="AN114" s="36"/>
      <c r="AO114" s="36"/>
      <c r="AP114" s="36" t="s">
        <v>123</v>
      </c>
      <c r="AQ114" s="36"/>
      <c r="AR114" s="36"/>
      <c r="AS114" s="36"/>
      <c r="AT114" s="36"/>
      <c r="AU114" s="36" t="s">
        <v>4</v>
      </c>
      <c r="AV114" s="36"/>
      <c r="AW114" s="36"/>
      <c r="AX114" s="36"/>
      <c r="AY114" s="36"/>
      <c r="AZ114" s="36" t="s">
        <v>3</v>
      </c>
      <c r="BA114" s="36"/>
      <c r="BB114" s="36"/>
      <c r="BC114" s="36"/>
      <c r="BD114" s="36"/>
      <c r="BE114" s="36" t="s">
        <v>90</v>
      </c>
      <c r="BF114" s="36"/>
      <c r="BG114" s="36"/>
      <c r="BH114" s="36"/>
      <c r="BI114" s="36"/>
    </row>
    <row r="115" spans="1:79" ht="15" customHeight="1" x14ac:dyDescent="12.75">
      <c r="A115" s="30">
        <v>1</v>
      </c>
      <c r="B115" s="31"/>
      <c r="C115" s="31"/>
      <c r="D115" s="36">
        <v>2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>
        <v>3</v>
      </c>
      <c r="R115" s="36"/>
      <c r="S115" s="36"/>
      <c r="T115" s="36"/>
      <c r="U115" s="36"/>
      <c r="V115" s="36">
        <v>4</v>
      </c>
      <c r="W115" s="36"/>
      <c r="X115" s="36"/>
      <c r="Y115" s="36"/>
      <c r="Z115" s="36"/>
      <c r="AA115" s="36"/>
      <c r="AB115" s="36"/>
      <c r="AC115" s="36"/>
      <c r="AD115" s="36"/>
      <c r="AE115" s="36"/>
      <c r="AF115" s="36">
        <v>5</v>
      </c>
      <c r="AG115" s="36"/>
      <c r="AH115" s="36"/>
      <c r="AI115" s="36"/>
      <c r="AJ115" s="36"/>
      <c r="AK115" s="36">
        <v>6</v>
      </c>
      <c r="AL115" s="36"/>
      <c r="AM115" s="36"/>
      <c r="AN115" s="36"/>
      <c r="AO115" s="36"/>
      <c r="AP115" s="36">
        <v>7</v>
      </c>
      <c r="AQ115" s="36"/>
      <c r="AR115" s="36"/>
      <c r="AS115" s="36"/>
      <c r="AT115" s="36"/>
      <c r="AU115" s="36">
        <v>8</v>
      </c>
      <c r="AV115" s="36"/>
      <c r="AW115" s="36"/>
      <c r="AX115" s="36"/>
      <c r="AY115" s="36"/>
      <c r="AZ115" s="36">
        <v>9</v>
      </c>
      <c r="BA115" s="36"/>
      <c r="BB115" s="36"/>
      <c r="BC115" s="36"/>
      <c r="BD115" s="36"/>
      <c r="BE115" s="36">
        <v>10</v>
      </c>
      <c r="BF115" s="36"/>
      <c r="BG115" s="36"/>
      <c r="BH115" s="36"/>
      <c r="BI115" s="36"/>
    </row>
    <row r="116" spans="1:79" ht="15.75" hidden="1" customHeight="1" x14ac:dyDescent="12.75">
      <c r="A116" s="33" t="s">
        <v>154</v>
      </c>
      <c r="B116" s="34"/>
      <c r="C116" s="34"/>
      <c r="D116" s="36" t="s">
        <v>57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 t="s">
        <v>70</v>
      </c>
      <c r="R116" s="36"/>
      <c r="S116" s="36"/>
      <c r="T116" s="36"/>
      <c r="U116" s="36"/>
      <c r="V116" s="36" t="s">
        <v>71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38" t="s">
        <v>107</v>
      </c>
      <c r="AG116" s="38"/>
      <c r="AH116" s="38"/>
      <c r="AI116" s="38"/>
      <c r="AJ116" s="38"/>
      <c r="AK116" s="37" t="s">
        <v>108</v>
      </c>
      <c r="AL116" s="37"/>
      <c r="AM116" s="37"/>
      <c r="AN116" s="37"/>
      <c r="AO116" s="37"/>
      <c r="AP116" s="44" t="s">
        <v>122</v>
      </c>
      <c r="AQ116" s="44"/>
      <c r="AR116" s="44"/>
      <c r="AS116" s="44"/>
      <c r="AT116" s="44"/>
      <c r="AU116" s="38" t="s">
        <v>109</v>
      </c>
      <c r="AV116" s="38"/>
      <c r="AW116" s="38"/>
      <c r="AX116" s="38"/>
      <c r="AY116" s="38"/>
      <c r="AZ116" s="37" t="s">
        <v>110</v>
      </c>
      <c r="BA116" s="37"/>
      <c r="BB116" s="37"/>
      <c r="BC116" s="37"/>
      <c r="BD116" s="37"/>
      <c r="BE116" s="44" t="s">
        <v>122</v>
      </c>
      <c r="BF116" s="44"/>
      <c r="BG116" s="44"/>
      <c r="BH116" s="44"/>
      <c r="BI116" s="44"/>
      <c r="CA116" t="s">
        <v>39</v>
      </c>
    </row>
    <row r="117" spans="1:79" s="6" customFormat="1" ht="14.25" x14ac:dyDescent="0.2">
      <c r="A117" s="87">
        <v>0</v>
      </c>
      <c r="B117" s="85"/>
      <c r="C117" s="85"/>
      <c r="D117" s="111" t="s">
        <v>176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>
        <f>IF(ISNUMBER(AF117),AF117,0)+IF(ISNUMBER(AK117),AK117,0)</f>
        <v>0</v>
      </c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>
        <f>IF(ISNUMBER(AU117),AU117,0)+IF(ISNUMBER(AZ117),AZ117,0)</f>
        <v>0</v>
      </c>
      <c r="BF117" s="112"/>
      <c r="BG117" s="112"/>
      <c r="BH117" s="112"/>
      <c r="BI117" s="112"/>
      <c r="CA117" s="6" t="s">
        <v>40</v>
      </c>
    </row>
    <row r="118" spans="1:79" s="99" customFormat="1" ht="28.5" customHeight="1" x14ac:dyDescent="0.2">
      <c r="A118" s="89">
        <v>1</v>
      </c>
      <c r="B118" s="90"/>
      <c r="C118" s="90"/>
      <c r="D118" s="114" t="s">
        <v>177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36" t="s">
        <v>178</v>
      </c>
      <c r="R118" s="36"/>
      <c r="S118" s="36"/>
      <c r="T118" s="36"/>
      <c r="U118" s="36"/>
      <c r="V118" s="36" t="s">
        <v>179</v>
      </c>
      <c r="W118" s="36"/>
      <c r="X118" s="36"/>
      <c r="Y118" s="36"/>
      <c r="Z118" s="36"/>
      <c r="AA118" s="36"/>
      <c r="AB118" s="36"/>
      <c r="AC118" s="36"/>
      <c r="AD118" s="36"/>
      <c r="AE118" s="36"/>
      <c r="AF118" s="115">
        <v>30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f>IF(ISNUMBER(AF118),AF118,0)+IF(ISNUMBER(AK118),AK118,0)</f>
        <v>30</v>
      </c>
      <c r="AQ118" s="115"/>
      <c r="AR118" s="115"/>
      <c r="AS118" s="115"/>
      <c r="AT118" s="115"/>
      <c r="AU118" s="115">
        <v>30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f>IF(ISNUMBER(AU118),AU118,0)+IF(ISNUMBER(AZ118),AZ118,0)</f>
        <v>30</v>
      </c>
      <c r="BF118" s="115"/>
      <c r="BG118" s="115"/>
      <c r="BH118" s="115"/>
      <c r="BI118" s="115"/>
    </row>
    <row r="119" spans="1:79" s="6" customFormat="1" ht="14.25" x14ac:dyDescent="0.2">
      <c r="A119" s="87">
        <v>0</v>
      </c>
      <c r="B119" s="85"/>
      <c r="C119" s="85"/>
      <c r="D119" s="113" t="s">
        <v>180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>
        <f>IF(ISNUMBER(AF119),AF119,0)+IF(ISNUMBER(AK119),AK119,0)</f>
        <v>0</v>
      </c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>
        <f>IF(ISNUMBER(AU119),AU119,0)+IF(ISNUMBER(AZ119),AZ119,0)</f>
        <v>0</v>
      </c>
      <c r="BF119" s="112"/>
      <c r="BG119" s="112"/>
      <c r="BH119" s="112"/>
      <c r="BI119" s="112"/>
    </row>
    <row r="120" spans="1:79" s="99" customFormat="1" ht="28.5" customHeight="1" x14ac:dyDescent="0.2">
      <c r="A120" s="89">
        <v>2</v>
      </c>
      <c r="B120" s="90"/>
      <c r="C120" s="90"/>
      <c r="D120" s="114" t="s">
        <v>181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182</v>
      </c>
      <c r="R120" s="36"/>
      <c r="S120" s="36"/>
      <c r="T120" s="36"/>
      <c r="U120" s="36"/>
      <c r="V120" s="36" t="s">
        <v>179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115">
        <v>5400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f>IF(ISNUMBER(AF120),AF120,0)+IF(ISNUMBER(AK120),AK120,0)</f>
        <v>5400</v>
      </c>
      <c r="AQ120" s="115"/>
      <c r="AR120" s="115"/>
      <c r="AS120" s="115"/>
      <c r="AT120" s="115"/>
      <c r="AU120" s="115">
        <v>5729.4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f>IF(ISNUMBER(AU120),AU120,0)+IF(ISNUMBER(AZ120),AZ120,0)</f>
        <v>5729.4</v>
      </c>
      <c r="BF120" s="115"/>
      <c r="BG120" s="115"/>
      <c r="BH120" s="115"/>
      <c r="BI120" s="115"/>
    </row>
    <row r="121" spans="1:79" s="6" customFormat="1" ht="14.25" x14ac:dyDescent="0.2">
      <c r="A121" s="87">
        <v>0</v>
      </c>
      <c r="B121" s="85"/>
      <c r="C121" s="85"/>
      <c r="D121" s="113" t="s">
        <v>183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>
        <f>IF(ISNUMBER(AF121),AF121,0)+IF(ISNUMBER(AK121),AK121,0)</f>
        <v>0</v>
      </c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>
        <f>IF(ISNUMBER(AU121),AU121,0)+IF(ISNUMBER(AZ121),AZ121,0)</f>
        <v>0</v>
      </c>
      <c r="BF121" s="112"/>
      <c r="BG121" s="112"/>
      <c r="BH121" s="112"/>
      <c r="BI121" s="112"/>
    </row>
    <row r="122" spans="1:79" s="99" customFormat="1" ht="42.75" customHeight="1" x14ac:dyDescent="0.2">
      <c r="A122" s="89">
        <v>3</v>
      </c>
      <c r="B122" s="90"/>
      <c r="C122" s="90"/>
      <c r="D122" s="114" t="s">
        <v>184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185</v>
      </c>
      <c r="R122" s="36"/>
      <c r="S122" s="36"/>
      <c r="T122" s="36"/>
      <c r="U122" s="36"/>
      <c r="V122" s="36" t="s">
        <v>179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115">
        <v>100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f>IF(ISNUMBER(AF122),AF122,0)+IF(ISNUMBER(AK122),AK122,0)</f>
        <v>100</v>
      </c>
      <c r="AQ122" s="115"/>
      <c r="AR122" s="115"/>
      <c r="AS122" s="115"/>
      <c r="AT122" s="115"/>
      <c r="AU122" s="115">
        <v>100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f>IF(ISNUMBER(AU122),AU122,0)+IF(ISNUMBER(AZ122),AZ122,0)</f>
        <v>100</v>
      </c>
      <c r="BF122" s="115"/>
      <c r="BG122" s="115"/>
      <c r="BH122" s="115"/>
      <c r="BI122" s="115"/>
    </row>
    <row r="124" spans="1:79" ht="14.25" customHeight="1" x14ac:dyDescent="12.75">
      <c r="A124" s="42" t="s">
        <v>124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</row>
    <row r="125" spans="1:79" ht="15" customHeight="1" x14ac:dyDescent="12.75">
      <c r="A125" s="53" t="s">
        <v>202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</row>
    <row r="126" spans="1:79" ht="12.95" customHeight="1" x14ac:dyDescent="0.2">
      <c r="A126" s="61" t="s">
        <v>19</v>
      </c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3"/>
      <c r="U126" s="36" t="s">
        <v>203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 t="s">
        <v>206</v>
      </c>
      <c r="AF126" s="36"/>
      <c r="AG126" s="36"/>
      <c r="AH126" s="36"/>
      <c r="AI126" s="36"/>
      <c r="AJ126" s="36"/>
      <c r="AK126" s="36"/>
      <c r="AL126" s="36"/>
      <c r="AM126" s="36"/>
      <c r="AN126" s="36"/>
      <c r="AO126" s="36" t="s">
        <v>213</v>
      </c>
      <c r="AP126" s="36"/>
      <c r="AQ126" s="36"/>
      <c r="AR126" s="36"/>
      <c r="AS126" s="36"/>
      <c r="AT126" s="36"/>
      <c r="AU126" s="36"/>
      <c r="AV126" s="36"/>
      <c r="AW126" s="36"/>
      <c r="AX126" s="36"/>
      <c r="AY126" s="36" t="s">
        <v>224</v>
      </c>
      <c r="AZ126" s="36"/>
      <c r="BA126" s="36"/>
      <c r="BB126" s="36"/>
      <c r="BC126" s="36"/>
      <c r="BD126" s="36"/>
      <c r="BE126" s="36"/>
      <c r="BF126" s="36"/>
      <c r="BG126" s="36"/>
      <c r="BH126" s="36"/>
      <c r="BI126" s="36" t="s">
        <v>229</v>
      </c>
      <c r="BJ126" s="36"/>
      <c r="BK126" s="36"/>
      <c r="BL126" s="36"/>
      <c r="BM126" s="36"/>
      <c r="BN126" s="36"/>
      <c r="BO126" s="36"/>
      <c r="BP126" s="36"/>
      <c r="BQ126" s="36"/>
      <c r="BR126" s="36"/>
    </row>
    <row r="127" spans="1:79" ht="30" customHeight="1" x14ac:dyDescent="0.2">
      <c r="A127" s="64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6"/>
      <c r="U127" s="36" t="s">
        <v>4</v>
      </c>
      <c r="V127" s="36"/>
      <c r="W127" s="36"/>
      <c r="X127" s="36"/>
      <c r="Y127" s="36"/>
      <c r="Z127" s="36" t="s">
        <v>3</v>
      </c>
      <c r="AA127" s="36"/>
      <c r="AB127" s="36"/>
      <c r="AC127" s="36"/>
      <c r="AD127" s="36"/>
      <c r="AE127" s="36" t="s">
        <v>4</v>
      </c>
      <c r="AF127" s="36"/>
      <c r="AG127" s="36"/>
      <c r="AH127" s="36"/>
      <c r="AI127" s="36"/>
      <c r="AJ127" s="36" t="s">
        <v>3</v>
      </c>
      <c r="AK127" s="36"/>
      <c r="AL127" s="36"/>
      <c r="AM127" s="36"/>
      <c r="AN127" s="36"/>
      <c r="AO127" s="36" t="s">
        <v>4</v>
      </c>
      <c r="AP127" s="36"/>
      <c r="AQ127" s="36"/>
      <c r="AR127" s="36"/>
      <c r="AS127" s="36"/>
      <c r="AT127" s="36" t="s">
        <v>3</v>
      </c>
      <c r="AU127" s="36"/>
      <c r="AV127" s="36"/>
      <c r="AW127" s="36"/>
      <c r="AX127" s="36"/>
      <c r="AY127" s="36" t="s">
        <v>4</v>
      </c>
      <c r="AZ127" s="36"/>
      <c r="BA127" s="36"/>
      <c r="BB127" s="36"/>
      <c r="BC127" s="36"/>
      <c r="BD127" s="36" t="s">
        <v>3</v>
      </c>
      <c r="BE127" s="36"/>
      <c r="BF127" s="36"/>
      <c r="BG127" s="36"/>
      <c r="BH127" s="36"/>
      <c r="BI127" s="36" t="s">
        <v>4</v>
      </c>
      <c r="BJ127" s="36"/>
      <c r="BK127" s="36"/>
      <c r="BL127" s="36"/>
      <c r="BM127" s="36"/>
      <c r="BN127" s="36" t="s">
        <v>3</v>
      </c>
      <c r="BO127" s="36"/>
      <c r="BP127" s="36"/>
      <c r="BQ127" s="36"/>
      <c r="BR127" s="36"/>
    </row>
    <row r="128" spans="1:79" ht="15" customHeight="1" x14ac:dyDescent="0.2">
      <c r="A128" s="30">
        <v>1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2"/>
      <c r="U128" s="36">
        <v>2</v>
      </c>
      <c r="V128" s="36"/>
      <c r="W128" s="36"/>
      <c r="X128" s="36"/>
      <c r="Y128" s="36"/>
      <c r="Z128" s="36">
        <v>3</v>
      </c>
      <c r="AA128" s="36"/>
      <c r="AB128" s="36"/>
      <c r="AC128" s="36"/>
      <c r="AD128" s="36"/>
      <c r="AE128" s="36">
        <v>4</v>
      </c>
      <c r="AF128" s="36"/>
      <c r="AG128" s="36"/>
      <c r="AH128" s="36"/>
      <c r="AI128" s="36"/>
      <c r="AJ128" s="36">
        <v>5</v>
      </c>
      <c r="AK128" s="36"/>
      <c r="AL128" s="36"/>
      <c r="AM128" s="36"/>
      <c r="AN128" s="36"/>
      <c r="AO128" s="36">
        <v>6</v>
      </c>
      <c r="AP128" s="36"/>
      <c r="AQ128" s="36"/>
      <c r="AR128" s="36"/>
      <c r="AS128" s="36"/>
      <c r="AT128" s="36">
        <v>7</v>
      </c>
      <c r="AU128" s="36"/>
      <c r="AV128" s="36"/>
      <c r="AW128" s="36"/>
      <c r="AX128" s="36"/>
      <c r="AY128" s="36">
        <v>8</v>
      </c>
      <c r="AZ128" s="36"/>
      <c r="BA128" s="36"/>
      <c r="BB128" s="36"/>
      <c r="BC128" s="36"/>
      <c r="BD128" s="36">
        <v>9</v>
      </c>
      <c r="BE128" s="36"/>
      <c r="BF128" s="36"/>
      <c r="BG128" s="36"/>
      <c r="BH128" s="36"/>
      <c r="BI128" s="36">
        <v>10</v>
      </c>
      <c r="BJ128" s="36"/>
      <c r="BK128" s="36"/>
      <c r="BL128" s="36"/>
      <c r="BM128" s="36"/>
      <c r="BN128" s="36">
        <v>11</v>
      </c>
      <c r="BO128" s="36"/>
      <c r="BP128" s="36"/>
      <c r="BQ128" s="36"/>
      <c r="BR128" s="36"/>
    </row>
    <row r="129" spans="1:79" s="1" customFormat="1" ht="15.75" hidden="1" customHeight="1" x14ac:dyDescent="0.2">
      <c r="A129" s="33" t="s">
        <v>57</v>
      </c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5"/>
      <c r="U129" s="38" t="s">
        <v>65</v>
      </c>
      <c r="V129" s="38"/>
      <c r="W129" s="38"/>
      <c r="X129" s="38"/>
      <c r="Y129" s="38"/>
      <c r="Z129" s="37" t="s">
        <v>66</v>
      </c>
      <c r="AA129" s="37"/>
      <c r="AB129" s="37"/>
      <c r="AC129" s="37"/>
      <c r="AD129" s="37"/>
      <c r="AE129" s="38" t="s">
        <v>67</v>
      </c>
      <c r="AF129" s="38"/>
      <c r="AG129" s="38"/>
      <c r="AH129" s="38"/>
      <c r="AI129" s="38"/>
      <c r="AJ129" s="37" t="s">
        <v>68</v>
      </c>
      <c r="AK129" s="37"/>
      <c r="AL129" s="37"/>
      <c r="AM129" s="37"/>
      <c r="AN129" s="37"/>
      <c r="AO129" s="38" t="s">
        <v>58</v>
      </c>
      <c r="AP129" s="38"/>
      <c r="AQ129" s="38"/>
      <c r="AR129" s="38"/>
      <c r="AS129" s="38"/>
      <c r="AT129" s="37" t="s">
        <v>59</v>
      </c>
      <c r="AU129" s="37"/>
      <c r="AV129" s="37"/>
      <c r="AW129" s="37"/>
      <c r="AX129" s="37"/>
      <c r="AY129" s="38" t="s">
        <v>60</v>
      </c>
      <c r="AZ129" s="38"/>
      <c r="BA129" s="38"/>
      <c r="BB129" s="38"/>
      <c r="BC129" s="38"/>
      <c r="BD129" s="37" t="s">
        <v>61</v>
      </c>
      <c r="BE129" s="37"/>
      <c r="BF129" s="37"/>
      <c r="BG129" s="37"/>
      <c r="BH129" s="37"/>
      <c r="BI129" s="38" t="s">
        <v>62</v>
      </c>
      <c r="BJ129" s="38"/>
      <c r="BK129" s="38"/>
      <c r="BL129" s="38"/>
      <c r="BM129" s="38"/>
      <c r="BN129" s="37" t="s">
        <v>63</v>
      </c>
      <c r="BO129" s="37"/>
      <c r="BP129" s="37"/>
      <c r="BQ129" s="37"/>
      <c r="BR129" s="37"/>
      <c r="CA129" t="s">
        <v>41</v>
      </c>
    </row>
    <row r="130" spans="1:79" s="6" customFormat="1" ht="12.75" customHeight="1" x14ac:dyDescent="0.2">
      <c r="A130" s="87" t="s">
        <v>147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CA130" s="6" t="s">
        <v>42</v>
      </c>
    </row>
    <row r="131" spans="1:79" s="99" customFormat="1" ht="38.25" customHeight="1" x14ac:dyDescent="0.2">
      <c r="A131" s="92" t="s">
        <v>186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117" t="s">
        <v>173</v>
      </c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 t="s">
        <v>173</v>
      </c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 t="s">
        <v>173</v>
      </c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 t="s">
        <v>173</v>
      </c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 t="s">
        <v>173</v>
      </c>
      <c r="BJ131" s="117"/>
      <c r="BK131" s="117"/>
      <c r="BL131" s="117"/>
      <c r="BM131" s="117"/>
      <c r="BN131" s="117"/>
      <c r="BO131" s="117"/>
      <c r="BP131" s="117"/>
      <c r="BQ131" s="117"/>
      <c r="BR131" s="117"/>
    </row>
    <row r="134" spans="1:79" ht="14.25" customHeight="1" x14ac:dyDescent="12.75">
      <c r="A134" s="42" t="s">
        <v>125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15" customHeight="1" x14ac:dyDescent="0.2">
      <c r="A135" s="61" t="s">
        <v>6</v>
      </c>
      <c r="B135" s="62"/>
      <c r="C135" s="62"/>
      <c r="D135" s="61" t="s">
        <v>10</v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3"/>
      <c r="W135" s="36" t="s">
        <v>203</v>
      </c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 t="s">
        <v>207</v>
      </c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 t="s">
        <v>218</v>
      </c>
      <c r="AV135" s="36"/>
      <c r="AW135" s="36"/>
      <c r="AX135" s="36"/>
      <c r="AY135" s="36"/>
      <c r="AZ135" s="36"/>
      <c r="BA135" s="36" t="s">
        <v>225</v>
      </c>
      <c r="BB135" s="36"/>
      <c r="BC135" s="36"/>
      <c r="BD135" s="36"/>
      <c r="BE135" s="36"/>
      <c r="BF135" s="36"/>
      <c r="BG135" s="36" t="s">
        <v>234</v>
      </c>
      <c r="BH135" s="36"/>
      <c r="BI135" s="36"/>
      <c r="BJ135" s="36"/>
      <c r="BK135" s="36"/>
      <c r="BL135" s="36"/>
    </row>
    <row r="136" spans="1:79" ht="15" customHeight="1" x14ac:dyDescent="0.2">
      <c r="A136" s="77"/>
      <c r="B136" s="78"/>
      <c r="C136" s="78"/>
      <c r="D136" s="77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9"/>
      <c r="W136" s="36" t="s">
        <v>4</v>
      </c>
      <c r="X136" s="36"/>
      <c r="Y136" s="36"/>
      <c r="Z136" s="36"/>
      <c r="AA136" s="36"/>
      <c r="AB136" s="36"/>
      <c r="AC136" s="36" t="s">
        <v>3</v>
      </c>
      <c r="AD136" s="36"/>
      <c r="AE136" s="36"/>
      <c r="AF136" s="36"/>
      <c r="AG136" s="36"/>
      <c r="AH136" s="36"/>
      <c r="AI136" s="36" t="s">
        <v>4</v>
      </c>
      <c r="AJ136" s="36"/>
      <c r="AK136" s="36"/>
      <c r="AL136" s="36"/>
      <c r="AM136" s="36"/>
      <c r="AN136" s="36"/>
      <c r="AO136" s="36" t="s">
        <v>3</v>
      </c>
      <c r="AP136" s="36"/>
      <c r="AQ136" s="36"/>
      <c r="AR136" s="36"/>
      <c r="AS136" s="36"/>
      <c r="AT136" s="36"/>
      <c r="AU136" s="49" t="s">
        <v>4</v>
      </c>
      <c r="AV136" s="49"/>
      <c r="AW136" s="49"/>
      <c r="AX136" s="49" t="s">
        <v>3</v>
      </c>
      <c r="AY136" s="49"/>
      <c r="AZ136" s="49"/>
      <c r="BA136" s="49" t="s">
        <v>4</v>
      </c>
      <c r="BB136" s="49"/>
      <c r="BC136" s="49"/>
      <c r="BD136" s="49" t="s">
        <v>3</v>
      </c>
      <c r="BE136" s="49"/>
      <c r="BF136" s="49"/>
      <c r="BG136" s="49" t="s">
        <v>4</v>
      </c>
      <c r="BH136" s="49"/>
      <c r="BI136" s="49"/>
      <c r="BJ136" s="49" t="s">
        <v>3</v>
      </c>
      <c r="BK136" s="49"/>
      <c r="BL136" s="49"/>
    </row>
    <row r="137" spans="1:79" ht="57" customHeight="1" x14ac:dyDescent="0.2">
      <c r="A137" s="64"/>
      <c r="B137" s="65"/>
      <c r="C137" s="65"/>
      <c r="D137" s="64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6"/>
      <c r="W137" s="36" t="s">
        <v>12</v>
      </c>
      <c r="X137" s="36"/>
      <c r="Y137" s="36"/>
      <c r="Z137" s="36" t="s">
        <v>11</v>
      </c>
      <c r="AA137" s="36"/>
      <c r="AB137" s="36"/>
      <c r="AC137" s="36" t="s">
        <v>12</v>
      </c>
      <c r="AD137" s="36"/>
      <c r="AE137" s="36"/>
      <c r="AF137" s="36" t="s">
        <v>11</v>
      </c>
      <c r="AG137" s="36"/>
      <c r="AH137" s="36"/>
      <c r="AI137" s="36" t="s">
        <v>12</v>
      </c>
      <c r="AJ137" s="36"/>
      <c r="AK137" s="36"/>
      <c r="AL137" s="36" t="s">
        <v>11</v>
      </c>
      <c r="AM137" s="36"/>
      <c r="AN137" s="36"/>
      <c r="AO137" s="36" t="s">
        <v>12</v>
      </c>
      <c r="AP137" s="36"/>
      <c r="AQ137" s="36"/>
      <c r="AR137" s="36" t="s">
        <v>11</v>
      </c>
      <c r="AS137" s="36"/>
      <c r="AT137" s="36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</row>
    <row r="138" spans="1:79" ht="15" customHeight="1" x14ac:dyDescent="0.2">
      <c r="A138" s="30">
        <v>1</v>
      </c>
      <c r="B138" s="31"/>
      <c r="C138" s="31"/>
      <c r="D138" s="30">
        <v>2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2"/>
      <c r="W138" s="36">
        <v>3</v>
      </c>
      <c r="X138" s="36"/>
      <c r="Y138" s="36"/>
      <c r="Z138" s="36">
        <v>4</v>
      </c>
      <c r="AA138" s="36"/>
      <c r="AB138" s="36"/>
      <c r="AC138" s="36">
        <v>5</v>
      </c>
      <c r="AD138" s="36"/>
      <c r="AE138" s="36"/>
      <c r="AF138" s="36">
        <v>6</v>
      </c>
      <c r="AG138" s="36"/>
      <c r="AH138" s="36"/>
      <c r="AI138" s="36">
        <v>7</v>
      </c>
      <c r="AJ138" s="36"/>
      <c r="AK138" s="36"/>
      <c r="AL138" s="36">
        <v>8</v>
      </c>
      <c r="AM138" s="36"/>
      <c r="AN138" s="36"/>
      <c r="AO138" s="36">
        <v>9</v>
      </c>
      <c r="AP138" s="36"/>
      <c r="AQ138" s="36"/>
      <c r="AR138" s="36">
        <v>10</v>
      </c>
      <c r="AS138" s="36"/>
      <c r="AT138" s="36"/>
      <c r="AU138" s="36">
        <v>11</v>
      </c>
      <c r="AV138" s="36"/>
      <c r="AW138" s="36"/>
      <c r="AX138" s="36">
        <v>12</v>
      </c>
      <c r="AY138" s="36"/>
      <c r="AZ138" s="36"/>
      <c r="BA138" s="36">
        <v>13</v>
      </c>
      <c r="BB138" s="36"/>
      <c r="BC138" s="36"/>
      <c r="BD138" s="36">
        <v>14</v>
      </c>
      <c r="BE138" s="36"/>
      <c r="BF138" s="36"/>
      <c r="BG138" s="36">
        <v>15</v>
      </c>
      <c r="BH138" s="36"/>
      <c r="BI138" s="36"/>
      <c r="BJ138" s="36">
        <v>16</v>
      </c>
      <c r="BK138" s="36"/>
      <c r="BL138" s="36"/>
    </row>
    <row r="139" spans="1:79" s="1" customFormat="1" ht="12.75" hidden="1" customHeight="1" x14ac:dyDescent="0.2">
      <c r="A139" s="33" t="s">
        <v>69</v>
      </c>
      <c r="B139" s="34"/>
      <c r="C139" s="34"/>
      <c r="D139" s="33" t="s">
        <v>57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5"/>
      <c r="W139" s="38" t="s">
        <v>72</v>
      </c>
      <c r="X139" s="38"/>
      <c r="Y139" s="38"/>
      <c r="Z139" s="38" t="s">
        <v>73</v>
      </c>
      <c r="AA139" s="38"/>
      <c r="AB139" s="38"/>
      <c r="AC139" s="37" t="s">
        <v>74</v>
      </c>
      <c r="AD139" s="37"/>
      <c r="AE139" s="37"/>
      <c r="AF139" s="37" t="s">
        <v>75</v>
      </c>
      <c r="AG139" s="37"/>
      <c r="AH139" s="37"/>
      <c r="AI139" s="38" t="s">
        <v>76</v>
      </c>
      <c r="AJ139" s="38"/>
      <c r="AK139" s="38"/>
      <c r="AL139" s="38" t="s">
        <v>77</v>
      </c>
      <c r="AM139" s="38"/>
      <c r="AN139" s="38"/>
      <c r="AO139" s="37" t="s">
        <v>104</v>
      </c>
      <c r="AP139" s="37"/>
      <c r="AQ139" s="37"/>
      <c r="AR139" s="37" t="s">
        <v>78</v>
      </c>
      <c r="AS139" s="37"/>
      <c r="AT139" s="37"/>
      <c r="AU139" s="38" t="s">
        <v>105</v>
      </c>
      <c r="AV139" s="38"/>
      <c r="AW139" s="38"/>
      <c r="AX139" s="37" t="s">
        <v>106</v>
      </c>
      <c r="AY139" s="37"/>
      <c r="AZ139" s="37"/>
      <c r="BA139" s="38" t="s">
        <v>107</v>
      </c>
      <c r="BB139" s="38"/>
      <c r="BC139" s="38"/>
      <c r="BD139" s="37" t="s">
        <v>108</v>
      </c>
      <c r="BE139" s="37"/>
      <c r="BF139" s="37"/>
      <c r="BG139" s="38" t="s">
        <v>109</v>
      </c>
      <c r="BH139" s="38"/>
      <c r="BI139" s="38"/>
      <c r="BJ139" s="37" t="s">
        <v>110</v>
      </c>
      <c r="BK139" s="37"/>
      <c r="BL139" s="37"/>
      <c r="CA139" s="1" t="s">
        <v>103</v>
      </c>
    </row>
    <row r="140" spans="1:79" s="6" customFormat="1" ht="12.75" customHeight="1" x14ac:dyDescent="0.2">
      <c r="A140" s="87">
        <v>1</v>
      </c>
      <c r="B140" s="85"/>
      <c r="C140" s="85"/>
      <c r="D140" s="100" t="s">
        <v>187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CA140" s="6" t="s">
        <v>43</v>
      </c>
    </row>
    <row r="141" spans="1:79" s="99" customFormat="1" ht="25.5" customHeight="1" x14ac:dyDescent="0.2">
      <c r="A141" s="89">
        <v>2</v>
      </c>
      <c r="B141" s="90"/>
      <c r="C141" s="90"/>
      <c r="D141" s="92" t="s">
        <v>188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4"/>
      <c r="W141" s="115" t="s">
        <v>173</v>
      </c>
      <c r="X141" s="115"/>
      <c r="Y141" s="115"/>
      <c r="Z141" s="115" t="s">
        <v>173</v>
      </c>
      <c r="AA141" s="115"/>
      <c r="AB141" s="115"/>
      <c r="AC141" s="115"/>
      <c r="AD141" s="115"/>
      <c r="AE141" s="115"/>
      <c r="AF141" s="115"/>
      <c r="AG141" s="115"/>
      <c r="AH141" s="115"/>
      <c r="AI141" s="115" t="s">
        <v>173</v>
      </c>
      <c r="AJ141" s="115"/>
      <c r="AK141" s="115"/>
      <c r="AL141" s="115" t="s">
        <v>173</v>
      </c>
      <c r="AM141" s="115"/>
      <c r="AN141" s="115"/>
      <c r="AO141" s="115"/>
      <c r="AP141" s="115"/>
      <c r="AQ141" s="115"/>
      <c r="AR141" s="115"/>
      <c r="AS141" s="115"/>
      <c r="AT141" s="115"/>
      <c r="AU141" s="115" t="s">
        <v>173</v>
      </c>
      <c r="AV141" s="115"/>
      <c r="AW141" s="115"/>
      <c r="AX141" s="115"/>
      <c r="AY141" s="115"/>
      <c r="AZ141" s="115"/>
      <c r="BA141" s="115" t="s">
        <v>173</v>
      </c>
      <c r="BB141" s="115"/>
      <c r="BC141" s="115"/>
      <c r="BD141" s="115"/>
      <c r="BE141" s="115"/>
      <c r="BF141" s="115"/>
      <c r="BG141" s="115" t="s">
        <v>173</v>
      </c>
      <c r="BH141" s="115"/>
      <c r="BI141" s="115"/>
      <c r="BJ141" s="115"/>
      <c r="BK141" s="115"/>
      <c r="BL141" s="115"/>
    </row>
    <row r="144" spans="1:79" ht="14.25" customHeight="1" x14ac:dyDescent="0.2">
      <c r="A144" s="42" t="s">
        <v>153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79" ht="14.25" customHeight="1" x14ac:dyDescent="0.2">
      <c r="A145" s="42" t="s">
        <v>219</v>
      </c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</row>
    <row r="146" spans="1:79" ht="15" customHeight="1" x14ac:dyDescent="0.2">
      <c r="A146" s="40" t="s">
        <v>202</v>
      </c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</row>
    <row r="147" spans="1:79" ht="15" customHeight="1" x14ac:dyDescent="0.2">
      <c r="A147" s="36" t="s">
        <v>6</v>
      </c>
      <c r="B147" s="36"/>
      <c r="C147" s="36"/>
      <c r="D147" s="36"/>
      <c r="E147" s="36"/>
      <c r="F147" s="36"/>
      <c r="G147" s="36" t="s">
        <v>126</v>
      </c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 t="s">
        <v>13</v>
      </c>
      <c r="U147" s="36"/>
      <c r="V147" s="36"/>
      <c r="W147" s="36"/>
      <c r="X147" s="36"/>
      <c r="Y147" s="36"/>
      <c r="Z147" s="36"/>
      <c r="AA147" s="30" t="s">
        <v>203</v>
      </c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6"/>
      <c r="AP147" s="30" t="s">
        <v>206</v>
      </c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2"/>
      <c r="BE147" s="30" t="s">
        <v>213</v>
      </c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2"/>
    </row>
    <row r="148" spans="1:79" ht="32.1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 t="s">
        <v>4</v>
      </c>
      <c r="AB148" s="36"/>
      <c r="AC148" s="36"/>
      <c r="AD148" s="36"/>
      <c r="AE148" s="36"/>
      <c r="AF148" s="36" t="s">
        <v>3</v>
      </c>
      <c r="AG148" s="36"/>
      <c r="AH148" s="36"/>
      <c r="AI148" s="36"/>
      <c r="AJ148" s="36"/>
      <c r="AK148" s="36" t="s">
        <v>89</v>
      </c>
      <c r="AL148" s="36"/>
      <c r="AM148" s="36"/>
      <c r="AN148" s="36"/>
      <c r="AO148" s="36"/>
      <c r="AP148" s="36" t="s">
        <v>4</v>
      </c>
      <c r="AQ148" s="36"/>
      <c r="AR148" s="36"/>
      <c r="AS148" s="36"/>
      <c r="AT148" s="36"/>
      <c r="AU148" s="36" t="s">
        <v>3</v>
      </c>
      <c r="AV148" s="36"/>
      <c r="AW148" s="36"/>
      <c r="AX148" s="36"/>
      <c r="AY148" s="36"/>
      <c r="AZ148" s="36" t="s">
        <v>96</v>
      </c>
      <c r="BA148" s="36"/>
      <c r="BB148" s="36"/>
      <c r="BC148" s="36"/>
      <c r="BD148" s="36"/>
      <c r="BE148" s="36" t="s">
        <v>4</v>
      </c>
      <c r="BF148" s="36"/>
      <c r="BG148" s="36"/>
      <c r="BH148" s="36"/>
      <c r="BI148" s="36"/>
      <c r="BJ148" s="36" t="s">
        <v>3</v>
      </c>
      <c r="BK148" s="36"/>
      <c r="BL148" s="36"/>
      <c r="BM148" s="36"/>
      <c r="BN148" s="36"/>
      <c r="BO148" s="36" t="s">
        <v>127</v>
      </c>
      <c r="BP148" s="36"/>
      <c r="BQ148" s="36"/>
      <c r="BR148" s="36"/>
      <c r="BS148" s="36"/>
    </row>
    <row r="149" spans="1:79" ht="15" customHeight="1" x14ac:dyDescent="0.2">
      <c r="A149" s="36">
        <v>1</v>
      </c>
      <c r="B149" s="36"/>
      <c r="C149" s="36"/>
      <c r="D149" s="36"/>
      <c r="E149" s="36"/>
      <c r="F149" s="36"/>
      <c r="G149" s="36">
        <v>2</v>
      </c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>
        <v>3</v>
      </c>
      <c r="U149" s="36"/>
      <c r="V149" s="36"/>
      <c r="W149" s="36"/>
      <c r="X149" s="36"/>
      <c r="Y149" s="36"/>
      <c r="Z149" s="36"/>
      <c r="AA149" s="36">
        <v>4</v>
      </c>
      <c r="AB149" s="36"/>
      <c r="AC149" s="36"/>
      <c r="AD149" s="36"/>
      <c r="AE149" s="36"/>
      <c r="AF149" s="36">
        <v>5</v>
      </c>
      <c r="AG149" s="36"/>
      <c r="AH149" s="36"/>
      <c r="AI149" s="36"/>
      <c r="AJ149" s="36"/>
      <c r="AK149" s="36">
        <v>6</v>
      </c>
      <c r="AL149" s="36"/>
      <c r="AM149" s="36"/>
      <c r="AN149" s="36"/>
      <c r="AO149" s="36"/>
      <c r="AP149" s="36">
        <v>7</v>
      </c>
      <c r="AQ149" s="36"/>
      <c r="AR149" s="36"/>
      <c r="AS149" s="36"/>
      <c r="AT149" s="36"/>
      <c r="AU149" s="36">
        <v>8</v>
      </c>
      <c r="AV149" s="36"/>
      <c r="AW149" s="36"/>
      <c r="AX149" s="36"/>
      <c r="AY149" s="36"/>
      <c r="AZ149" s="36">
        <v>9</v>
      </c>
      <c r="BA149" s="36"/>
      <c r="BB149" s="36"/>
      <c r="BC149" s="36"/>
      <c r="BD149" s="36"/>
      <c r="BE149" s="36">
        <v>10</v>
      </c>
      <c r="BF149" s="36"/>
      <c r="BG149" s="36"/>
      <c r="BH149" s="36"/>
      <c r="BI149" s="36"/>
      <c r="BJ149" s="36">
        <v>11</v>
      </c>
      <c r="BK149" s="36"/>
      <c r="BL149" s="36"/>
      <c r="BM149" s="36"/>
      <c r="BN149" s="36"/>
      <c r="BO149" s="36">
        <v>12</v>
      </c>
      <c r="BP149" s="36"/>
      <c r="BQ149" s="36"/>
      <c r="BR149" s="36"/>
      <c r="BS149" s="36"/>
    </row>
    <row r="150" spans="1:79" s="1" customFormat="1" ht="15" hidden="1" customHeight="1" x14ac:dyDescent="0.2">
      <c r="A150" s="38" t="s">
        <v>69</v>
      </c>
      <c r="B150" s="38"/>
      <c r="C150" s="38"/>
      <c r="D150" s="38"/>
      <c r="E150" s="38"/>
      <c r="F150" s="38"/>
      <c r="G150" s="73" t="s">
        <v>57</v>
      </c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 t="s">
        <v>79</v>
      </c>
      <c r="U150" s="73"/>
      <c r="V150" s="73"/>
      <c r="W150" s="73"/>
      <c r="X150" s="73"/>
      <c r="Y150" s="73"/>
      <c r="Z150" s="73"/>
      <c r="AA150" s="37" t="s">
        <v>65</v>
      </c>
      <c r="AB150" s="37"/>
      <c r="AC150" s="37"/>
      <c r="AD150" s="37"/>
      <c r="AE150" s="37"/>
      <c r="AF150" s="37" t="s">
        <v>66</v>
      </c>
      <c r="AG150" s="37"/>
      <c r="AH150" s="37"/>
      <c r="AI150" s="37"/>
      <c r="AJ150" s="37"/>
      <c r="AK150" s="44" t="s">
        <v>122</v>
      </c>
      <c r="AL150" s="44"/>
      <c r="AM150" s="44"/>
      <c r="AN150" s="44"/>
      <c r="AO150" s="44"/>
      <c r="AP150" s="37" t="s">
        <v>67</v>
      </c>
      <c r="AQ150" s="37"/>
      <c r="AR150" s="37"/>
      <c r="AS150" s="37"/>
      <c r="AT150" s="37"/>
      <c r="AU150" s="37" t="s">
        <v>68</v>
      </c>
      <c r="AV150" s="37"/>
      <c r="AW150" s="37"/>
      <c r="AX150" s="37"/>
      <c r="AY150" s="37"/>
      <c r="AZ150" s="44" t="s">
        <v>122</v>
      </c>
      <c r="BA150" s="44"/>
      <c r="BB150" s="44"/>
      <c r="BC150" s="44"/>
      <c r="BD150" s="44"/>
      <c r="BE150" s="37" t="s">
        <v>58</v>
      </c>
      <c r="BF150" s="37"/>
      <c r="BG150" s="37"/>
      <c r="BH150" s="37"/>
      <c r="BI150" s="37"/>
      <c r="BJ150" s="37" t="s">
        <v>59</v>
      </c>
      <c r="BK150" s="37"/>
      <c r="BL150" s="37"/>
      <c r="BM150" s="37"/>
      <c r="BN150" s="37"/>
      <c r="BO150" s="44" t="s">
        <v>122</v>
      </c>
      <c r="BP150" s="44"/>
      <c r="BQ150" s="44"/>
      <c r="BR150" s="44"/>
      <c r="BS150" s="44"/>
      <c r="CA150" s="1" t="s">
        <v>44</v>
      </c>
    </row>
    <row r="151" spans="1:79" s="99" customFormat="1" ht="51" customHeight="1" x14ac:dyDescent="0.2">
      <c r="A151" s="110">
        <v>1</v>
      </c>
      <c r="B151" s="110"/>
      <c r="C151" s="110"/>
      <c r="D151" s="110"/>
      <c r="E151" s="110"/>
      <c r="F151" s="110"/>
      <c r="G151" s="92" t="s">
        <v>189</v>
      </c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4"/>
      <c r="T151" s="118" t="s">
        <v>190</v>
      </c>
      <c r="U151" s="118"/>
      <c r="V151" s="118"/>
      <c r="W151" s="118"/>
      <c r="X151" s="118"/>
      <c r="Y151" s="118"/>
      <c r="Z151" s="118"/>
      <c r="AA151" s="117">
        <v>59500</v>
      </c>
      <c r="AB151" s="117"/>
      <c r="AC151" s="117"/>
      <c r="AD151" s="117"/>
      <c r="AE151" s="117"/>
      <c r="AF151" s="117">
        <v>0</v>
      </c>
      <c r="AG151" s="117"/>
      <c r="AH151" s="117"/>
      <c r="AI151" s="117"/>
      <c r="AJ151" s="117"/>
      <c r="AK151" s="117">
        <f>IF(ISNUMBER(AA151),AA151,0)+IF(ISNUMBER(AF151),AF151,0)</f>
        <v>59500</v>
      </c>
      <c r="AL151" s="117"/>
      <c r="AM151" s="117"/>
      <c r="AN151" s="117"/>
      <c r="AO151" s="117"/>
      <c r="AP151" s="117">
        <v>0</v>
      </c>
      <c r="AQ151" s="117"/>
      <c r="AR151" s="117"/>
      <c r="AS151" s="117"/>
      <c r="AT151" s="117"/>
      <c r="AU151" s="117">
        <v>0</v>
      </c>
      <c r="AV151" s="117"/>
      <c r="AW151" s="117"/>
      <c r="AX151" s="117"/>
      <c r="AY151" s="117"/>
      <c r="AZ151" s="117">
        <f>IF(ISNUMBER(AP151),AP151,0)+IF(ISNUMBER(AU151),AU151,0)</f>
        <v>0</v>
      </c>
      <c r="BA151" s="117"/>
      <c r="BB151" s="117"/>
      <c r="BC151" s="117"/>
      <c r="BD151" s="117"/>
      <c r="BE151" s="117">
        <v>150000</v>
      </c>
      <c r="BF151" s="117"/>
      <c r="BG151" s="117"/>
      <c r="BH151" s="117"/>
      <c r="BI151" s="117"/>
      <c r="BJ151" s="117">
        <v>0</v>
      </c>
      <c r="BK151" s="117"/>
      <c r="BL151" s="117"/>
      <c r="BM151" s="117"/>
      <c r="BN151" s="117"/>
      <c r="BO151" s="117">
        <f>IF(ISNUMBER(BE151),BE151,0)+IF(ISNUMBER(BJ151),BJ151,0)</f>
        <v>150000</v>
      </c>
      <c r="BP151" s="117"/>
      <c r="BQ151" s="117"/>
      <c r="BR151" s="117"/>
      <c r="BS151" s="117"/>
      <c r="CA151" s="99" t="s">
        <v>45</v>
      </c>
    </row>
    <row r="152" spans="1:79" s="6" customFormat="1" ht="12.75" customHeight="1" x14ac:dyDescent="0.2">
      <c r="A152" s="88"/>
      <c r="B152" s="88"/>
      <c r="C152" s="88"/>
      <c r="D152" s="88"/>
      <c r="E152" s="88"/>
      <c r="F152" s="88"/>
      <c r="G152" s="100" t="s">
        <v>147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2"/>
      <c r="T152" s="119"/>
      <c r="U152" s="119"/>
      <c r="V152" s="119"/>
      <c r="W152" s="119"/>
      <c r="X152" s="119"/>
      <c r="Y152" s="119"/>
      <c r="Z152" s="119"/>
      <c r="AA152" s="116">
        <v>59500</v>
      </c>
      <c r="AB152" s="116"/>
      <c r="AC152" s="116"/>
      <c r="AD152" s="116"/>
      <c r="AE152" s="116"/>
      <c r="AF152" s="116">
        <v>0</v>
      </c>
      <c r="AG152" s="116"/>
      <c r="AH152" s="116"/>
      <c r="AI152" s="116"/>
      <c r="AJ152" s="116"/>
      <c r="AK152" s="116">
        <f>IF(ISNUMBER(AA152),AA152,0)+IF(ISNUMBER(AF152),AF152,0)</f>
        <v>59500</v>
      </c>
      <c r="AL152" s="116"/>
      <c r="AM152" s="116"/>
      <c r="AN152" s="116"/>
      <c r="AO152" s="116"/>
      <c r="AP152" s="116">
        <v>0</v>
      </c>
      <c r="AQ152" s="116"/>
      <c r="AR152" s="116"/>
      <c r="AS152" s="116"/>
      <c r="AT152" s="116"/>
      <c r="AU152" s="116">
        <v>0</v>
      </c>
      <c r="AV152" s="116"/>
      <c r="AW152" s="116"/>
      <c r="AX152" s="116"/>
      <c r="AY152" s="116"/>
      <c r="AZ152" s="116">
        <f>IF(ISNUMBER(AP152),AP152,0)+IF(ISNUMBER(AU152),AU152,0)</f>
        <v>0</v>
      </c>
      <c r="BA152" s="116"/>
      <c r="BB152" s="116"/>
      <c r="BC152" s="116"/>
      <c r="BD152" s="116"/>
      <c r="BE152" s="116">
        <v>150000</v>
      </c>
      <c r="BF152" s="116"/>
      <c r="BG152" s="116"/>
      <c r="BH152" s="116"/>
      <c r="BI152" s="116"/>
      <c r="BJ152" s="116">
        <v>0</v>
      </c>
      <c r="BK152" s="116"/>
      <c r="BL152" s="116"/>
      <c r="BM152" s="116"/>
      <c r="BN152" s="116"/>
      <c r="BO152" s="116">
        <f>IF(ISNUMBER(BE152),BE152,0)+IF(ISNUMBER(BJ152),BJ152,0)</f>
        <v>150000</v>
      </c>
      <c r="BP152" s="116"/>
      <c r="BQ152" s="116"/>
      <c r="BR152" s="116"/>
      <c r="BS152" s="116"/>
    </row>
    <row r="154" spans="1:79" ht="13.5" customHeight="1" x14ac:dyDescent="12.75">
      <c r="A154" s="42" t="s">
        <v>235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</row>
    <row r="155" spans="1:79" ht="15" customHeight="1" x14ac:dyDescent="0.2">
      <c r="A155" s="53" t="s">
        <v>202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</row>
    <row r="156" spans="1:79" ht="15" customHeight="1" x14ac:dyDescent="12.75">
      <c r="A156" s="36" t="s">
        <v>6</v>
      </c>
      <c r="B156" s="36"/>
      <c r="C156" s="36"/>
      <c r="D156" s="36"/>
      <c r="E156" s="36"/>
      <c r="F156" s="36"/>
      <c r="G156" s="36" t="s">
        <v>126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 t="s">
        <v>13</v>
      </c>
      <c r="U156" s="36"/>
      <c r="V156" s="36"/>
      <c r="W156" s="36"/>
      <c r="X156" s="36"/>
      <c r="Y156" s="36"/>
      <c r="Z156" s="36"/>
      <c r="AA156" s="30" t="s">
        <v>224</v>
      </c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  <c r="AN156" s="75"/>
      <c r="AO156" s="76"/>
      <c r="AP156" s="30" t="s">
        <v>229</v>
      </c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2"/>
    </row>
    <row r="157" spans="1:79" ht="32.1" customHeight="1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 t="s">
        <v>4</v>
      </c>
      <c r="AB157" s="36"/>
      <c r="AC157" s="36"/>
      <c r="AD157" s="36"/>
      <c r="AE157" s="36"/>
      <c r="AF157" s="36" t="s">
        <v>3</v>
      </c>
      <c r="AG157" s="36"/>
      <c r="AH157" s="36"/>
      <c r="AI157" s="36"/>
      <c r="AJ157" s="36"/>
      <c r="AK157" s="36" t="s">
        <v>89</v>
      </c>
      <c r="AL157" s="36"/>
      <c r="AM157" s="36"/>
      <c r="AN157" s="36"/>
      <c r="AO157" s="36"/>
      <c r="AP157" s="36" t="s">
        <v>4</v>
      </c>
      <c r="AQ157" s="36"/>
      <c r="AR157" s="36"/>
      <c r="AS157" s="36"/>
      <c r="AT157" s="36"/>
      <c r="AU157" s="36" t="s">
        <v>3</v>
      </c>
      <c r="AV157" s="36"/>
      <c r="AW157" s="36"/>
      <c r="AX157" s="36"/>
      <c r="AY157" s="36"/>
      <c r="AZ157" s="36" t="s">
        <v>96</v>
      </c>
      <c r="BA157" s="36"/>
      <c r="BB157" s="36"/>
      <c r="BC157" s="36"/>
      <c r="BD157" s="36"/>
    </row>
    <row r="158" spans="1:79" ht="15" customHeight="1" x14ac:dyDescent="0.2">
      <c r="A158" s="36">
        <v>1</v>
      </c>
      <c r="B158" s="36"/>
      <c r="C158" s="36"/>
      <c r="D158" s="36"/>
      <c r="E158" s="36"/>
      <c r="F158" s="36"/>
      <c r="G158" s="36">
        <v>2</v>
      </c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>
        <v>3</v>
      </c>
      <c r="U158" s="36"/>
      <c r="V158" s="36"/>
      <c r="W158" s="36"/>
      <c r="X158" s="36"/>
      <c r="Y158" s="36"/>
      <c r="Z158" s="36"/>
      <c r="AA158" s="36">
        <v>4</v>
      </c>
      <c r="AB158" s="36"/>
      <c r="AC158" s="36"/>
      <c r="AD158" s="36"/>
      <c r="AE158" s="36"/>
      <c r="AF158" s="36">
        <v>5</v>
      </c>
      <c r="AG158" s="36"/>
      <c r="AH158" s="36"/>
      <c r="AI158" s="36"/>
      <c r="AJ158" s="36"/>
      <c r="AK158" s="36">
        <v>6</v>
      </c>
      <c r="AL158" s="36"/>
      <c r="AM158" s="36"/>
      <c r="AN158" s="36"/>
      <c r="AO158" s="36"/>
      <c r="AP158" s="36">
        <v>7</v>
      </c>
      <c r="AQ158" s="36"/>
      <c r="AR158" s="36"/>
      <c r="AS158" s="36"/>
      <c r="AT158" s="36"/>
      <c r="AU158" s="36">
        <v>8</v>
      </c>
      <c r="AV158" s="36"/>
      <c r="AW158" s="36"/>
      <c r="AX158" s="36"/>
      <c r="AY158" s="36"/>
      <c r="AZ158" s="36">
        <v>9</v>
      </c>
      <c r="BA158" s="36"/>
      <c r="BB158" s="36"/>
      <c r="BC158" s="36"/>
      <c r="BD158" s="36"/>
    </row>
    <row r="159" spans="1:79" s="1" customFormat="1" ht="12" hidden="1" customHeight="1" x14ac:dyDescent="0.2">
      <c r="A159" s="38" t="s">
        <v>69</v>
      </c>
      <c r="B159" s="38"/>
      <c r="C159" s="38"/>
      <c r="D159" s="38"/>
      <c r="E159" s="38"/>
      <c r="F159" s="38"/>
      <c r="G159" s="73" t="s">
        <v>57</v>
      </c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 t="s">
        <v>79</v>
      </c>
      <c r="U159" s="73"/>
      <c r="V159" s="73"/>
      <c r="W159" s="73"/>
      <c r="X159" s="73"/>
      <c r="Y159" s="73"/>
      <c r="Z159" s="73"/>
      <c r="AA159" s="37" t="s">
        <v>60</v>
      </c>
      <c r="AB159" s="37"/>
      <c r="AC159" s="37"/>
      <c r="AD159" s="37"/>
      <c r="AE159" s="37"/>
      <c r="AF159" s="37" t="s">
        <v>61</v>
      </c>
      <c r="AG159" s="37"/>
      <c r="AH159" s="37"/>
      <c r="AI159" s="37"/>
      <c r="AJ159" s="37"/>
      <c r="AK159" s="44" t="s">
        <v>122</v>
      </c>
      <c r="AL159" s="44"/>
      <c r="AM159" s="44"/>
      <c r="AN159" s="44"/>
      <c r="AO159" s="44"/>
      <c r="AP159" s="37" t="s">
        <v>62</v>
      </c>
      <c r="AQ159" s="37"/>
      <c r="AR159" s="37"/>
      <c r="AS159" s="37"/>
      <c r="AT159" s="37"/>
      <c r="AU159" s="37" t="s">
        <v>63</v>
      </c>
      <c r="AV159" s="37"/>
      <c r="AW159" s="37"/>
      <c r="AX159" s="37"/>
      <c r="AY159" s="37"/>
      <c r="AZ159" s="44" t="s">
        <v>122</v>
      </c>
      <c r="BA159" s="44"/>
      <c r="BB159" s="44"/>
      <c r="BC159" s="44"/>
      <c r="BD159" s="44"/>
      <c r="CA159" s="1" t="s">
        <v>46</v>
      </c>
    </row>
    <row r="160" spans="1:79" s="99" customFormat="1" ht="51" customHeight="1" x14ac:dyDescent="0.2">
      <c r="A160" s="110">
        <v>1</v>
      </c>
      <c r="B160" s="110"/>
      <c r="C160" s="110"/>
      <c r="D160" s="110"/>
      <c r="E160" s="110"/>
      <c r="F160" s="110"/>
      <c r="G160" s="92" t="s">
        <v>189</v>
      </c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4"/>
      <c r="T160" s="118" t="s">
        <v>190</v>
      </c>
      <c r="U160" s="118"/>
      <c r="V160" s="118"/>
      <c r="W160" s="118"/>
      <c r="X160" s="118"/>
      <c r="Y160" s="118"/>
      <c r="Z160" s="118"/>
      <c r="AA160" s="117">
        <v>162000</v>
      </c>
      <c r="AB160" s="117"/>
      <c r="AC160" s="117"/>
      <c r="AD160" s="117"/>
      <c r="AE160" s="117"/>
      <c r="AF160" s="117">
        <v>0</v>
      </c>
      <c r="AG160" s="117"/>
      <c r="AH160" s="117"/>
      <c r="AI160" s="117"/>
      <c r="AJ160" s="117"/>
      <c r="AK160" s="117">
        <f>IF(ISNUMBER(AA160),AA160,0)+IF(ISNUMBER(AF160),AF160,0)</f>
        <v>162000</v>
      </c>
      <c r="AL160" s="117"/>
      <c r="AM160" s="117"/>
      <c r="AN160" s="117"/>
      <c r="AO160" s="117"/>
      <c r="AP160" s="117">
        <v>162000</v>
      </c>
      <c r="AQ160" s="117"/>
      <c r="AR160" s="117"/>
      <c r="AS160" s="117"/>
      <c r="AT160" s="117"/>
      <c r="AU160" s="117">
        <v>0</v>
      </c>
      <c r="AV160" s="117"/>
      <c r="AW160" s="117"/>
      <c r="AX160" s="117"/>
      <c r="AY160" s="117"/>
      <c r="AZ160" s="117">
        <f>IF(ISNUMBER(AP160),AP160,0)+IF(ISNUMBER(AU160),AU160,0)</f>
        <v>162000</v>
      </c>
      <c r="BA160" s="117"/>
      <c r="BB160" s="117"/>
      <c r="BC160" s="117"/>
      <c r="BD160" s="117"/>
      <c r="CA160" s="99" t="s">
        <v>47</v>
      </c>
    </row>
    <row r="161" spans="1:79" s="6" customFormat="1" x14ac:dyDescent="0.2">
      <c r="A161" s="88"/>
      <c r="B161" s="88"/>
      <c r="C161" s="88"/>
      <c r="D161" s="88"/>
      <c r="E161" s="88"/>
      <c r="F161" s="88"/>
      <c r="G161" s="100" t="s">
        <v>147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2"/>
      <c r="T161" s="119"/>
      <c r="U161" s="119"/>
      <c r="V161" s="119"/>
      <c r="W161" s="119"/>
      <c r="X161" s="119"/>
      <c r="Y161" s="119"/>
      <c r="Z161" s="119"/>
      <c r="AA161" s="116">
        <v>162000</v>
      </c>
      <c r="AB161" s="116"/>
      <c r="AC161" s="116"/>
      <c r="AD161" s="116"/>
      <c r="AE161" s="116"/>
      <c r="AF161" s="116">
        <v>0</v>
      </c>
      <c r="AG161" s="116"/>
      <c r="AH161" s="116"/>
      <c r="AI161" s="116"/>
      <c r="AJ161" s="116"/>
      <c r="AK161" s="116">
        <f>IF(ISNUMBER(AA161),AA161,0)+IF(ISNUMBER(AF161),AF161,0)</f>
        <v>162000</v>
      </c>
      <c r="AL161" s="116"/>
      <c r="AM161" s="116"/>
      <c r="AN161" s="116"/>
      <c r="AO161" s="116"/>
      <c r="AP161" s="116">
        <v>162000</v>
      </c>
      <c r="AQ161" s="116"/>
      <c r="AR161" s="116"/>
      <c r="AS161" s="116"/>
      <c r="AT161" s="116"/>
      <c r="AU161" s="116">
        <v>0</v>
      </c>
      <c r="AV161" s="116"/>
      <c r="AW161" s="116"/>
      <c r="AX161" s="116"/>
      <c r="AY161" s="116"/>
      <c r="AZ161" s="116">
        <f>IF(ISNUMBER(AP161),AP161,0)+IF(ISNUMBER(AU161),AU161,0)</f>
        <v>162000</v>
      </c>
      <c r="BA161" s="116"/>
      <c r="BB161" s="116"/>
      <c r="BC161" s="116"/>
      <c r="BD161" s="116"/>
    </row>
    <row r="164" spans="1:79" ht="14.25" customHeight="1" x14ac:dyDescent="0.2">
      <c r="A164" s="42" t="s">
        <v>236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</row>
    <row r="165" spans="1:79" ht="15" customHeight="1" x14ac:dyDescent="12.75">
      <c r="A165" s="53" t="s">
        <v>202</v>
      </c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</row>
    <row r="166" spans="1:79" ht="23.1" customHeight="1" x14ac:dyDescent="0.2">
      <c r="A166" s="36" t="s">
        <v>128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61" t="s">
        <v>129</v>
      </c>
      <c r="O166" s="62"/>
      <c r="P166" s="62"/>
      <c r="Q166" s="62"/>
      <c r="R166" s="62"/>
      <c r="S166" s="62"/>
      <c r="T166" s="62"/>
      <c r="U166" s="63"/>
      <c r="V166" s="61" t="s">
        <v>130</v>
      </c>
      <c r="W166" s="62"/>
      <c r="X166" s="62"/>
      <c r="Y166" s="62"/>
      <c r="Z166" s="63"/>
      <c r="AA166" s="36" t="s">
        <v>203</v>
      </c>
      <c r="AB166" s="36"/>
      <c r="AC166" s="36"/>
      <c r="AD166" s="36"/>
      <c r="AE166" s="36"/>
      <c r="AF166" s="36"/>
      <c r="AG166" s="36"/>
      <c r="AH166" s="36"/>
      <c r="AI166" s="36"/>
      <c r="AJ166" s="36" t="s">
        <v>206</v>
      </c>
      <c r="AK166" s="36"/>
      <c r="AL166" s="36"/>
      <c r="AM166" s="36"/>
      <c r="AN166" s="36"/>
      <c r="AO166" s="36"/>
      <c r="AP166" s="36"/>
      <c r="AQ166" s="36"/>
      <c r="AR166" s="36"/>
      <c r="AS166" s="36" t="s">
        <v>213</v>
      </c>
      <c r="AT166" s="36"/>
      <c r="AU166" s="36"/>
      <c r="AV166" s="36"/>
      <c r="AW166" s="36"/>
      <c r="AX166" s="36"/>
      <c r="AY166" s="36"/>
      <c r="AZ166" s="36"/>
      <c r="BA166" s="36"/>
      <c r="BB166" s="36" t="s">
        <v>224</v>
      </c>
      <c r="BC166" s="36"/>
      <c r="BD166" s="36"/>
      <c r="BE166" s="36"/>
      <c r="BF166" s="36"/>
      <c r="BG166" s="36"/>
      <c r="BH166" s="36"/>
      <c r="BI166" s="36"/>
      <c r="BJ166" s="36"/>
      <c r="BK166" s="36" t="s">
        <v>229</v>
      </c>
      <c r="BL166" s="36"/>
      <c r="BM166" s="36"/>
      <c r="BN166" s="36"/>
      <c r="BO166" s="36"/>
      <c r="BP166" s="36"/>
      <c r="BQ166" s="36"/>
      <c r="BR166" s="36"/>
      <c r="BS166" s="36"/>
    </row>
    <row r="167" spans="1:79" ht="95.2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64"/>
      <c r="O167" s="65"/>
      <c r="P167" s="65"/>
      <c r="Q167" s="65"/>
      <c r="R167" s="65"/>
      <c r="S167" s="65"/>
      <c r="T167" s="65"/>
      <c r="U167" s="66"/>
      <c r="V167" s="64"/>
      <c r="W167" s="65"/>
      <c r="X167" s="65"/>
      <c r="Y167" s="65"/>
      <c r="Z167" s="66"/>
      <c r="AA167" s="49" t="s">
        <v>133</v>
      </c>
      <c r="AB167" s="49"/>
      <c r="AC167" s="49"/>
      <c r="AD167" s="49"/>
      <c r="AE167" s="49"/>
      <c r="AF167" s="49" t="s">
        <v>134</v>
      </c>
      <c r="AG167" s="49"/>
      <c r="AH167" s="49"/>
      <c r="AI167" s="49"/>
      <c r="AJ167" s="49" t="s">
        <v>133</v>
      </c>
      <c r="AK167" s="49"/>
      <c r="AL167" s="49"/>
      <c r="AM167" s="49"/>
      <c r="AN167" s="49"/>
      <c r="AO167" s="49" t="s">
        <v>134</v>
      </c>
      <c r="AP167" s="49"/>
      <c r="AQ167" s="49"/>
      <c r="AR167" s="49"/>
      <c r="AS167" s="49" t="s">
        <v>133</v>
      </c>
      <c r="AT167" s="49"/>
      <c r="AU167" s="49"/>
      <c r="AV167" s="49"/>
      <c r="AW167" s="49"/>
      <c r="AX167" s="49" t="s">
        <v>134</v>
      </c>
      <c r="AY167" s="49"/>
      <c r="AZ167" s="49"/>
      <c r="BA167" s="49"/>
      <c r="BB167" s="49" t="s">
        <v>133</v>
      </c>
      <c r="BC167" s="49"/>
      <c r="BD167" s="49"/>
      <c r="BE167" s="49"/>
      <c r="BF167" s="49"/>
      <c r="BG167" s="49" t="s">
        <v>134</v>
      </c>
      <c r="BH167" s="49"/>
      <c r="BI167" s="49"/>
      <c r="BJ167" s="49"/>
      <c r="BK167" s="49" t="s">
        <v>133</v>
      </c>
      <c r="BL167" s="49"/>
      <c r="BM167" s="49"/>
      <c r="BN167" s="49"/>
      <c r="BO167" s="49"/>
      <c r="BP167" s="49" t="s">
        <v>134</v>
      </c>
      <c r="BQ167" s="49"/>
      <c r="BR167" s="49"/>
      <c r="BS167" s="49"/>
    </row>
    <row r="168" spans="1:79" ht="15" customHeight="1" x14ac:dyDescent="0.2">
      <c r="A168" s="36">
        <v>1</v>
      </c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0">
        <v>2</v>
      </c>
      <c r="O168" s="31"/>
      <c r="P168" s="31"/>
      <c r="Q168" s="31"/>
      <c r="R168" s="31"/>
      <c r="S168" s="31"/>
      <c r="T168" s="31"/>
      <c r="U168" s="32"/>
      <c r="V168" s="36">
        <v>3</v>
      </c>
      <c r="W168" s="36"/>
      <c r="X168" s="36"/>
      <c r="Y168" s="36"/>
      <c r="Z168" s="36"/>
      <c r="AA168" s="36">
        <v>4</v>
      </c>
      <c r="AB168" s="36"/>
      <c r="AC168" s="36"/>
      <c r="AD168" s="36"/>
      <c r="AE168" s="36"/>
      <c r="AF168" s="36">
        <v>5</v>
      </c>
      <c r="AG168" s="36"/>
      <c r="AH168" s="36"/>
      <c r="AI168" s="36"/>
      <c r="AJ168" s="36">
        <v>6</v>
      </c>
      <c r="AK168" s="36"/>
      <c r="AL168" s="36"/>
      <c r="AM168" s="36"/>
      <c r="AN168" s="36"/>
      <c r="AO168" s="36">
        <v>7</v>
      </c>
      <c r="AP168" s="36"/>
      <c r="AQ168" s="36"/>
      <c r="AR168" s="36"/>
      <c r="AS168" s="36">
        <v>8</v>
      </c>
      <c r="AT168" s="36"/>
      <c r="AU168" s="36"/>
      <c r="AV168" s="36"/>
      <c r="AW168" s="36"/>
      <c r="AX168" s="36">
        <v>9</v>
      </c>
      <c r="AY168" s="36"/>
      <c r="AZ168" s="36"/>
      <c r="BA168" s="36"/>
      <c r="BB168" s="36">
        <v>10</v>
      </c>
      <c r="BC168" s="36"/>
      <c r="BD168" s="36"/>
      <c r="BE168" s="36"/>
      <c r="BF168" s="36"/>
      <c r="BG168" s="36">
        <v>11</v>
      </c>
      <c r="BH168" s="36"/>
      <c r="BI168" s="36"/>
      <c r="BJ168" s="36"/>
      <c r="BK168" s="36">
        <v>12</v>
      </c>
      <c r="BL168" s="36"/>
      <c r="BM168" s="36"/>
      <c r="BN168" s="36"/>
      <c r="BO168" s="36"/>
      <c r="BP168" s="36">
        <v>13</v>
      </c>
      <c r="BQ168" s="36"/>
      <c r="BR168" s="36"/>
      <c r="BS168" s="36"/>
    </row>
    <row r="169" spans="1:79" s="1" customFormat="1" ht="12" hidden="1" customHeight="1" x14ac:dyDescent="0.2">
      <c r="A169" s="73" t="s">
        <v>146</v>
      </c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38" t="s">
        <v>131</v>
      </c>
      <c r="O169" s="38"/>
      <c r="P169" s="38"/>
      <c r="Q169" s="38"/>
      <c r="R169" s="38"/>
      <c r="S169" s="38"/>
      <c r="T169" s="38"/>
      <c r="U169" s="38"/>
      <c r="V169" s="38" t="s">
        <v>132</v>
      </c>
      <c r="W169" s="38"/>
      <c r="X169" s="38"/>
      <c r="Y169" s="38"/>
      <c r="Z169" s="38"/>
      <c r="AA169" s="37" t="s">
        <v>65</v>
      </c>
      <c r="AB169" s="37"/>
      <c r="AC169" s="37"/>
      <c r="AD169" s="37"/>
      <c r="AE169" s="37"/>
      <c r="AF169" s="37" t="s">
        <v>66</v>
      </c>
      <c r="AG169" s="37"/>
      <c r="AH169" s="37"/>
      <c r="AI169" s="37"/>
      <c r="AJ169" s="37" t="s">
        <v>67</v>
      </c>
      <c r="AK169" s="37"/>
      <c r="AL169" s="37"/>
      <c r="AM169" s="37"/>
      <c r="AN169" s="37"/>
      <c r="AO169" s="37" t="s">
        <v>68</v>
      </c>
      <c r="AP169" s="37"/>
      <c r="AQ169" s="37"/>
      <c r="AR169" s="37"/>
      <c r="AS169" s="37" t="s">
        <v>58</v>
      </c>
      <c r="AT169" s="37"/>
      <c r="AU169" s="37"/>
      <c r="AV169" s="37"/>
      <c r="AW169" s="37"/>
      <c r="AX169" s="37" t="s">
        <v>59</v>
      </c>
      <c r="AY169" s="37"/>
      <c r="AZ169" s="37"/>
      <c r="BA169" s="37"/>
      <c r="BB169" s="37" t="s">
        <v>60</v>
      </c>
      <c r="BC169" s="37"/>
      <c r="BD169" s="37"/>
      <c r="BE169" s="37"/>
      <c r="BF169" s="37"/>
      <c r="BG169" s="37" t="s">
        <v>61</v>
      </c>
      <c r="BH169" s="37"/>
      <c r="BI169" s="37"/>
      <c r="BJ169" s="37"/>
      <c r="BK169" s="37" t="s">
        <v>62</v>
      </c>
      <c r="BL169" s="37"/>
      <c r="BM169" s="37"/>
      <c r="BN169" s="37"/>
      <c r="BO169" s="37"/>
      <c r="BP169" s="37" t="s">
        <v>63</v>
      </c>
      <c r="BQ169" s="37"/>
      <c r="BR169" s="37"/>
      <c r="BS169" s="37"/>
      <c r="CA169" s="1" t="s">
        <v>48</v>
      </c>
    </row>
    <row r="170" spans="1:79" s="6" customFormat="1" ht="12.75" customHeight="1" x14ac:dyDescent="0.2">
      <c r="A170" s="120" t="s">
        <v>147</v>
      </c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87"/>
      <c r="O170" s="85"/>
      <c r="P170" s="85"/>
      <c r="Q170" s="85"/>
      <c r="R170" s="85"/>
      <c r="S170" s="85"/>
      <c r="T170" s="85"/>
      <c r="U170" s="86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21"/>
      <c r="AV170" s="121"/>
      <c r="AW170" s="121"/>
      <c r="AX170" s="121"/>
      <c r="AY170" s="121"/>
      <c r="AZ170" s="121"/>
      <c r="BA170" s="121"/>
      <c r="BB170" s="121"/>
      <c r="BC170" s="121"/>
      <c r="BD170" s="121"/>
      <c r="BE170" s="121"/>
      <c r="BF170" s="121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2"/>
      <c r="BQ170" s="123"/>
      <c r="BR170" s="123"/>
      <c r="BS170" s="124"/>
      <c r="CA170" s="6" t="s">
        <v>49</v>
      </c>
    </row>
    <row r="173" spans="1:79" ht="35.25" customHeight="1" x14ac:dyDescent="0.2">
      <c r="A173" s="42" t="s">
        <v>237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</row>
    <row r="174" spans="1:79" ht="15" x14ac:dyDescent="12.75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9" t="s">
        <v>220</v>
      </c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</row>
    <row r="178" spans="1:79" ht="14.25" customHeight="1" x14ac:dyDescent="0.2">
      <c r="A178" s="42" t="s">
        <v>204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</row>
    <row r="179" spans="1:79" ht="15" customHeight="1" x14ac:dyDescent="0.2">
      <c r="A179" s="40" t="s">
        <v>202</v>
      </c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</row>
    <row r="180" spans="1:79" ht="42.95" customHeight="1" x14ac:dyDescent="0.2">
      <c r="A180" s="49" t="s">
        <v>135</v>
      </c>
      <c r="B180" s="49"/>
      <c r="C180" s="49"/>
      <c r="D180" s="49"/>
      <c r="E180" s="49"/>
      <c r="F180" s="49"/>
      <c r="G180" s="36" t="s">
        <v>19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 t="s">
        <v>15</v>
      </c>
      <c r="U180" s="36"/>
      <c r="V180" s="36"/>
      <c r="W180" s="36"/>
      <c r="X180" s="36"/>
      <c r="Y180" s="36"/>
      <c r="Z180" s="36" t="s">
        <v>14</v>
      </c>
      <c r="AA180" s="36"/>
      <c r="AB180" s="36"/>
      <c r="AC180" s="36"/>
      <c r="AD180" s="36"/>
      <c r="AE180" s="36" t="s">
        <v>136</v>
      </c>
      <c r="AF180" s="36"/>
      <c r="AG180" s="36"/>
      <c r="AH180" s="36"/>
      <c r="AI180" s="36"/>
      <c r="AJ180" s="36"/>
      <c r="AK180" s="36" t="s">
        <v>137</v>
      </c>
      <c r="AL180" s="36"/>
      <c r="AM180" s="36"/>
      <c r="AN180" s="36"/>
      <c r="AO180" s="36"/>
      <c r="AP180" s="36"/>
      <c r="AQ180" s="36" t="s">
        <v>138</v>
      </c>
      <c r="AR180" s="36"/>
      <c r="AS180" s="36"/>
      <c r="AT180" s="36"/>
      <c r="AU180" s="36"/>
      <c r="AV180" s="36"/>
      <c r="AW180" s="36" t="s">
        <v>98</v>
      </c>
      <c r="AX180" s="36"/>
      <c r="AY180" s="36"/>
      <c r="AZ180" s="36"/>
      <c r="BA180" s="36"/>
      <c r="BB180" s="36"/>
      <c r="BC180" s="36"/>
      <c r="BD180" s="36"/>
      <c r="BE180" s="36"/>
      <c r="BF180" s="36"/>
      <c r="BG180" s="36" t="s">
        <v>139</v>
      </c>
      <c r="BH180" s="36"/>
      <c r="BI180" s="36"/>
      <c r="BJ180" s="36"/>
      <c r="BK180" s="36"/>
      <c r="BL180" s="36"/>
    </row>
    <row r="181" spans="1:79" ht="39.950000000000003" customHeight="1" x14ac:dyDescent="0.2">
      <c r="A181" s="49"/>
      <c r="B181" s="49"/>
      <c r="C181" s="49"/>
      <c r="D181" s="49"/>
      <c r="E181" s="49"/>
      <c r="F181" s="49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 t="s">
        <v>17</v>
      </c>
      <c r="AX181" s="36"/>
      <c r="AY181" s="36"/>
      <c r="AZ181" s="36"/>
      <c r="BA181" s="36"/>
      <c r="BB181" s="36" t="s">
        <v>16</v>
      </c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</row>
    <row r="182" spans="1:79" ht="15" customHeight="1" x14ac:dyDescent="0.2">
      <c r="A182" s="36">
        <v>1</v>
      </c>
      <c r="B182" s="36"/>
      <c r="C182" s="36"/>
      <c r="D182" s="36"/>
      <c r="E182" s="36"/>
      <c r="F182" s="36"/>
      <c r="G182" s="36">
        <v>2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>
        <v>3</v>
      </c>
      <c r="U182" s="36"/>
      <c r="V182" s="36"/>
      <c r="W182" s="36"/>
      <c r="X182" s="36"/>
      <c r="Y182" s="36"/>
      <c r="Z182" s="36">
        <v>4</v>
      </c>
      <c r="AA182" s="36"/>
      <c r="AB182" s="36"/>
      <c r="AC182" s="36"/>
      <c r="AD182" s="36"/>
      <c r="AE182" s="36">
        <v>5</v>
      </c>
      <c r="AF182" s="36"/>
      <c r="AG182" s="36"/>
      <c r="AH182" s="36"/>
      <c r="AI182" s="36"/>
      <c r="AJ182" s="36"/>
      <c r="AK182" s="36">
        <v>6</v>
      </c>
      <c r="AL182" s="36"/>
      <c r="AM182" s="36"/>
      <c r="AN182" s="36"/>
      <c r="AO182" s="36"/>
      <c r="AP182" s="36"/>
      <c r="AQ182" s="36">
        <v>7</v>
      </c>
      <c r="AR182" s="36"/>
      <c r="AS182" s="36"/>
      <c r="AT182" s="36"/>
      <c r="AU182" s="36"/>
      <c r="AV182" s="36"/>
      <c r="AW182" s="36">
        <v>8</v>
      </c>
      <c r="AX182" s="36"/>
      <c r="AY182" s="36"/>
      <c r="AZ182" s="36"/>
      <c r="BA182" s="36"/>
      <c r="BB182" s="36">
        <v>9</v>
      </c>
      <c r="BC182" s="36"/>
      <c r="BD182" s="36"/>
      <c r="BE182" s="36"/>
      <c r="BF182" s="36"/>
      <c r="BG182" s="36">
        <v>10</v>
      </c>
      <c r="BH182" s="36"/>
      <c r="BI182" s="36"/>
      <c r="BJ182" s="36"/>
      <c r="BK182" s="36"/>
      <c r="BL182" s="36"/>
    </row>
    <row r="183" spans="1:79" s="1" customFormat="1" ht="12" hidden="1" customHeight="1" x14ac:dyDescent="0.2">
      <c r="A183" s="38" t="s">
        <v>64</v>
      </c>
      <c r="B183" s="38"/>
      <c r="C183" s="38"/>
      <c r="D183" s="38"/>
      <c r="E183" s="38"/>
      <c r="F183" s="38"/>
      <c r="G183" s="73" t="s">
        <v>57</v>
      </c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37" t="s">
        <v>80</v>
      </c>
      <c r="U183" s="37"/>
      <c r="V183" s="37"/>
      <c r="W183" s="37"/>
      <c r="X183" s="37"/>
      <c r="Y183" s="37"/>
      <c r="Z183" s="37" t="s">
        <v>81</v>
      </c>
      <c r="AA183" s="37"/>
      <c r="AB183" s="37"/>
      <c r="AC183" s="37"/>
      <c r="AD183" s="37"/>
      <c r="AE183" s="37" t="s">
        <v>82</v>
      </c>
      <c r="AF183" s="37"/>
      <c r="AG183" s="37"/>
      <c r="AH183" s="37"/>
      <c r="AI183" s="37"/>
      <c r="AJ183" s="37"/>
      <c r="AK183" s="37" t="s">
        <v>83</v>
      </c>
      <c r="AL183" s="37"/>
      <c r="AM183" s="37"/>
      <c r="AN183" s="37"/>
      <c r="AO183" s="37"/>
      <c r="AP183" s="37"/>
      <c r="AQ183" s="74" t="s">
        <v>99</v>
      </c>
      <c r="AR183" s="37"/>
      <c r="AS183" s="37"/>
      <c r="AT183" s="37"/>
      <c r="AU183" s="37"/>
      <c r="AV183" s="37"/>
      <c r="AW183" s="37" t="s">
        <v>84</v>
      </c>
      <c r="AX183" s="37"/>
      <c r="AY183" s="37"/>
      <c r="AZ183" s="37"/>
      <c r="BA183" s="37"/>
      <c r="BB183" s="37" t="s">
        <v>85</v>
      </c>
      <c r="BC183" s="37"/>
      <c r="BD183" s="37"/>
      <c r="BE183" s="37"/>
      <c r="BF183" s="37"/>
      <c r="BG183" s="74" t="s">
        <v>100</v>
      </c>
      <c r="BH183" s="37"/>
      <c r="BI183" s="37"/>
      <c r="BJ183" s="37"/>
      <c r="BK183" s="37"/>
      <c r="BL183" s="37"/>
      <c r="CA183" s="1" t="s">
        <v>50</v>
      </c>
    </row>
    <row r="184" spans="1:79" s="99" customFormat="1" ht="12.75" customHeight="1" x14ac:dyDescent="0.2">
      <c r="A184" s="110">
        <v>2730</v>
      </c>
      <c r="B184" s="110"/>
      <c r="C184" s="110"/>
      <c r="D184" s="110"/>
      <c r="E184" s="110"/>
      <c r="F184" s="110"/>
      <c r="G184" s="92" t="s">
        <v>174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4"/>
      <c r="T184" s="117">
        <v>59500</v>
      </c>
      <c r="U184" s="117"/>
      <c r="V184" s="117"/>
      <c r="W184" s="117"/>
      <c r="X184" s="117"/>
      <c r="Y184" s="117"/>
      <c r="Z184" s="117">
        <v>59500</v>
      </c>
      <c r="AA184" s="117"/>
      <c r="AB184" s="117"/>
      <c r="AC184" s="117"/>
      <c r="AD184" s="117"/>
      <c r="AE184" s="117">
        <v>0</v>
      </c>
      <c r="AF184" s="117"/>
      <c r="AG184" s="117"/>
      <c r="AH184" s="117"/>
      <c r="AI184" s="117"/>
      <c r="AJ184" s="117"/>
      <c r="AK184" s="117">
        <v>0</v>
      </c>
      <c r="AL184" s="117"/>
      <c r="AM184" s="117"/>
      <c r="AN184" s="117"/>
      <c r="AO184" s="117"/>
      <c r="AP184" s="117"/>
      <c r="AQ184" s="117">
        <f>IF(ISNUMBER(AK184),AK184,0)-IF(ISNUMBER(AE184),AE184,0)</f>
        <v>0</v>
      </c>
      <c r="AR184" s="117"/>
      <c r="AS184" s="117"/>
      <c r="AT184" s="117"/>
      <c r="AU184" s="117"/>
      <c r="AV184" s="117"/>
      <c r="AW184" s="117">
        <v>0</v>
      </c>
      <c r="AX184" s="117"/>
      <c r="AY184" s="117"/>
      <c r="AZ184" s="117"/>
      <c r="BA184" s="117"/>
      <c r="BB184" s="117">
        <v>0</v>
      </c>
      <c r="BC184" s="117"/>
      <c r="BD184" s="117"/>
      <c r="BE184" s="117"/>
      <c r="BF184" s="117"/>
      <c r="BG184" s="117">
        <f>IF(ISNUMBER(Z184),Z184,0)+IF(ISNUMBER(AK184),AK184,0)</f>
        <v>59500</v>
      </c>
      <c r="BH184" s="117"/>
      <c r="BI184" s="117"/>
      <c r="BJ184" s="117"/>
      <c r="BK184" s="117"/>
      <c r="BL184" s="117"/>
      <c r="CA184" s="99" t="s">
        <v>51</v>
      </c>
    </row>
    <row r="185" spans="1:79" s="6" customFormat="1" ht="12.75" customHeight="1" x14ac:dyDescent="0.2">
      <c r="A185" s="88"/>
      <c r="B185" s="88"/>
      <c r="C185" s="88"/>
      <c r="D185" s="88"/>
      <c r="E185" s="88"/>
      <c r="F185" s="88"/>
      <c r="G185" s="100" t="s">
        <v>147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2"/>
      <c r="T185" s="116">
        <v>59500</v>
      </c>
      <c r="U185" s="116"/>
      <c r="V185" s="116"/>
      <c r="W185" s="116"/>
      <c r="X185" s="116"/>
      <c r="Y185" s="116"/>
      <c r="Z185" s="116">
        <v>59500</v>
      </c>
      <c r="AA185" s="116"/>
      <c r="AB185" s="116"/>
      <c r="AC185" s="116"/>
      <c r="AD185" s="116"/>
      <c r="AE185" s="116">
        <v>0</v>
      </c>
      <c r="AF185" s="116"/>
      <c r="AG185" s="116"/>
      <c r="AH185" s="116"/>
      <c r="AI185" s="116"/>
      <c r="AJ185" s="116"/>
      <c r="AK185" s="116">
        <v>0</v>
      </c>
      <c r="AL185" s="116"/>
      <c r="AM185" s="116"/>
      <c r="AN185" s="116"/>
      <c r="AO185" s="116"/>
      <c r="AP185" s="116"/>
      <c r="AQ185" s="116">
        <f>IF(ISNUMBER(AK185),AK185,0)-IF(ISNUMBER(AE185),AE185,0)</f>
        <v>0</v>
      </c>
      <c r="AR185" s="116"/>
      <c r="AS185" s="116"/>
      <c r="AT185" s="116"/>
      <c r="AU185" s="116"/>
      <c r="AV185" s="116"/>
      <c r="AW185" s="116">
        <v>0</v>
      </c>
      <c r="AX185" s="116"/>
      <c r="AY185" s="116"/>
      <c r="AZ185" s="116"/>
      <c r="BA185" s="116"/>
      <c r="BB185" s="116">
        <v>0</v>
      </c>
      <c r="BC185" s="116"/>
      <c r="BD185" s="116"/>
      <c r="BE185" s="116"/>
      <c r="BF185" s="116"/>
      <c r="BG185" s="116">
        <f>IF(ISNUMBER(Z185),Z185,0)+IF(ISNUMBER(AK185),AK185,0)</f>
        <v>59500</v>
      </c>
      <c r="BH185" s="116"/>
      <c r="BI185" s="116"/>
      <c r="BJ185" s="116"/>
      <c r="BK185" s="116"/>
      <c r="BL185" s="116"/>
    </row>
    <row r="187" spans="1:79" ht="14.25" customHeight="1" x14ac:dyDescent="12.75">
      <c r="A187" s="42" t="s">
        <v>221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</row>
    <row r="188" spans="1:79" ht="15" customHeight="1" x14ac:dyDescent="0.2">
      <c r="A188" s="40" t="s">
        <v>202</v>
      </c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</row>
    <row r="189" spans="1:79" ht="18" customHeight="1" x14ac:dyDescent="0.2">
      <c r="A189" s="36" t="s">
        <v>135</v>
      </c>
      <c r="B189" s="36"/>
      <c r="C189" s="36"/>
      <c r="D189" s="36"/>
      <c r="E189" s="36"/>
      <c r="F189" s="36"/>
      <c r="G189" s="36" t="s">
        <v>19</v>
      </c>
      <c r="H189" s="36"/>
      <c r="I189" s="36"/>
      <c r="J189" s="36"/>
      <c r="K189" s="36"/>
      <c r="L189" s="36"/>
      <c r="M189" s="36"/>
      <c r="N189" s="36"/>
      <c r="O189" s="36"/>
      <c r="P189" s="36"/>
      <c r="Q189" s="36" t="s">
        <v>208</v>
      </c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 t="s">
        <v>218</v>
      </c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</row>
    <row r="190" spans="1:79" ht="42.95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 t="s">
        <v>140</v>
      </c>
      <c r="R190" s="36"/>
      <c r="S190" s="36"/>
      <c r="T190" s="36"/>
      <c r="U190" s="36"/>
      <c r="V190" s="49" t="s">
        <v>141</v>
      </c>
      <c r="W190" s="49"/>
      <c r="X190" s="49"/>
      <c r="Y190" s="49"/>
      <c r="Z190" s="36" t="s">
        <v>142</v>
      </c>
      <c r="AA190" s="36"/>
      <c r="AB190" s="36"/>
      <c r="AC190" s="36"/>
      <c r="AD190" s="36"/>
      <c r="AE190" s="36"/>
      <c r="AF190" s="36"/>
      <c r="AG190" s="36"/>
      <c r="AH190" s="36"/>
      <c r="AI190" s="36"/>
      <c r="AJ190" s="36" t="s">
        <v>143</v>
      </c>
      <c r="AK190" s="36"/>
      <c r="AL190" s="36"/>
      <c r="AM190" s="36"/>
      <c r="AN190" s="36"/>
      <c r="AO190" s="36" t="s">
        <v>20</v>
      </c>
      <c r="AP190" s="36"/>
      <c r="AQ190" s="36"/>
      <c r="AR190" s="36"/>
      <c r="AS190" s="36"/>
      <c r="AT190" s="49" t="s">
        <v>144</v>
      </c>
      <c r="AU190" s="49"/>
      <c r="AV190" s="49"/>
      <c r="AW190" s="49"/>
      <c r="AX190" s="36" t="s">
        <v>142</v>
      </c>
      <c r="AY190" s="36"/>
      <c r="AZ190" s="36"/>
      <c r="BA190" s="36"/>
      <c r="BB190" s="36"/>
      <c r="BC190" s="36"/>
      <c r="BD190" s="36"/>
      <c r="BE190" s="36"/>
      <c r="BF190" s="36"/>
      <c r="BG190" s="36"/>
      <c r="BH190" s="36" t="s">
        <v>145</v>
      </c>
      <c r="BI190" s="36"/>
      <c r="BJ190" s="36"/>
      <c r="BK190" s="36"/>
      <c r="BL190" s="36"/>
    </row>
    <row r="191" spans="1:79" ht="63" customHeight="1" x14ac:dyDescent="12.7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49"/>
      <c r="W191" s="49"/>
      <c r="X191" s="49"/>
      <c r="Y191" s="49"/>
      <c r="Z191" s="36" t="s">
        <v>17</v>
      </c>
      <c r="AA191" s="36"/>
      <c r="AB191" s="36"/>
      <c r="AC191" s="36"/>
      <c r="AD191" s="36"/>
      <c r="AE191" s="36" t="s">
        <v>16</v>
      </c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49"/>
      <c r="AU191" s="49"/>
      <c r="AV191" s="49"/>
      <c r="AW191" s="49"/>
      <c r="AX191" s="36" t="s">
        <v>17</v>
      </c>
      <c r="AY191" s="36"/>
      <c r="AZ191" s="36"/>
      <c r="BA191" s="36"/>
      <c r="BB191" s="36"/>
      <c r="BC191" s="36" t="s">
        <v>16</v>
      </c>
      <c r="BD191" s="36"/>
      <c r="BE191" s="36"/>
      <c r="BF191" s="36"/>
      <c r="BG191" s="36"/>
      <c r="BH191" s="36"/>
      <c r="BI191" s="36"/>
      <c r="BJ191" s="36"/>
      <c r="BK191" s="36"/>
      <c r="BL191" s="36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>
        <v>2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>
        <v>3</v>
      </c>
      <c r="R192" s="36"/>
      <c r="S192" s="36"/>
      <c r="T192" s="36"/>
      <c r="U192" s="36"/>
      <c r="V192" s="36">
        <v>4</v>
      </c>
      <c r="W192" s="36"/>
      <c r="X192" s="36"/>
      <c r="Y192" s="36"/>
      <c r="Z192" s="36">
        <v>5</v>
      </c>
      <c r="AA192" s="36"/>
      <c r="AB192" s="36"/>
      <c r="AC192" s="36"/>
      <c r="AD192" s="36"/>
      <c r="AE192" s="36">
        <v>6</v>
      </c>
      <c r="AF192" s="36"/>
      <c r="AG192" s="36"/>
      <c r="AH192" s="36"/>
      <c r="AI192" s="36"/>
      <c r="AJ192" s="36">
        <v>7</v>
      </c>
      <c r="AK192" s="36"/>
      <c r="AL192" s="36"/>
      <c r="AM192" s="36"/>
      <c r="AN192" s="36"/>
      <c r="AO192" s="36">
        <v>8</v>
      </c>
      <c r="AP192" s="36"/>
      <c r="AQ192" s="36"/>
      <c r="AR192" s="36"/>
      <c r="AS192" s="36"/>
      <c r="AT192" s="36">
        <v>9</v>
      </c>
      <c r="AU192" s="36"/>
      <c r="AV192" s="36"/>
      <c r="AW192" s="36"/>
      <c r="AX192" s="36">
        <v>10</v>
      </c>
      <c r="AY192" s="36"/>
      <c r="AZ192" s="36"/>
      <c r="BA192" s="36"/>
      <c r="BB192" s="36"/>
      <c r="BC192" s="36">
        <v>11</v>
      </c>
      <c r="BD192" s="36"/>
      <c r="BE192" s="36"/>
      <c r="BF192" s="36"/>
      <c r="BG192" s="36"/>
      <c r="BH192" s="36">
        <v>12</v>
      </c>
      <c r="BI192" s="36"/>
      <c r="BJ192" s="36"/>
      <c r="BK192" s="36"/>
      <c r="BL192" s="36"/>
    </row>
    <row r="193" spans="1:79" s="1" customFormat="1" ht="12" hidden="1" customHeight="1" x14ac:dyDescent="0.2">
      <c r="A193" s="38" t="s">
        <v>64</v>
      </c>
      <c r="B193" s="38"/>
      <c r="C193" s="38"/>
      <c r="D193" s="38"/>
      <c r="E193" s="38"/>
      <c r="F193" s="38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37" t="s">
        <v>80</v>
      </c>
      <c r="R193" s="37"/>
      <c r="S193" s="37"/>
      <c r="T193" s="37"/>
      <c r="U193" s="37"/>
      <c r="V193" s="37" t="s">
        <v>81</v>
      </c>
      <c r="W193" s="37"/>
      <c r="X193" s="37"/>
      <c r="Y193" s="37"/>
      <c r="Z193" s="37" t="s">
        <v>82</v>
      </c>
      <c r="AA193" s="37"/>
      <c r="AB193" s="37"/>
      <c r="AC193" s="37"/>
      <c r="AD193" s="37"/>
      <c r="AE193" s="37" t="s">
        <v>83</v>
      </c>
      <c r="AF193" s="37"/>
      <c r="AG193" s="37"/>
      <c r="AH193" s="37"/>
      <c r="AI193" s="37"/>
      <c r="AJ193" s="74" t="s">
        <v>101</v>
      </c>
      <c r="AK193" s="37"/>
      <c r="AL193" s="37"/>
      <c r="AM193" s="37"/>
      <c r="AN193" s="37"/>
      <c r="AO193" s="37" t="s">
        <v>84</v>
      </c>
      <c r="AP193" s="37"/>
      <c r="AQ193" s="37"/>
      <c r="AR193" s="37"/>
      <c r="AS193" s="37"/>
      <c r="AT193" s="74" t="s">
        <v>102</v>
      </c>
      <c r="AU193" s="37"/>
      <c r="AV193" s="37"/>
      <c r="AW193" s="37"/>
      <c r="AX193" s="37" t="s">
        <v>85</v>
      </c>
      <c r="AY193" s="37"/>
      <c r="AZ193" s="37"/>
      <c r="BA193" s="37"/>
      <c r="BB193" s="37"/>
      <c r="BC193" s="37" t="s">
        <v>86</v>
      </c>
      <c r="BD193" s="37"/>
      <c r="BE193" s="37"/>
      <c r="BF193" s="37"/>
      <c r="BG193" s="37"/>
      <c r="BH193" s="74" t="s">
        <v>101</v>
      </c>
      <c r="BI193" s="37"/>
      <c r="BJ193" s="37"/>
      <c r="BK193" s="37"/>
      <c r="BL193" s="37"/>
      <c r="CA193" s="1" t="s">
        <v>52</v>
      </c>
    </row>
    <row r="194" spans="1:79" s="99" customFormat="1" ht="12.75" customHeight="1" x14ac:dyDescent="0.2">
      <c r="A194" s="110">
        <v>2730</v>
      </c>
      <c r="B194" s="110"/>
      <c r="C194" s="110"/>
      <c r="D194" s="110"/>
      <c r="E194" s="110"/>
      <c r="F194" s="110"/>
      <c r="G194" s="92" t="s">
        <v>174</v>
      </c>
      <c r="H194" s="93"/>
      <c r="I194" s="93"/>
      <c r="J194" s="93"/>
      <c r="K194" s="93"/>
      <c r="L194" s="93"/>
      <c r="M194" s="93"/>
      <c r="N194" s="93"/>
      <c r="O194" s="93"/>
      <c r="P194" s="94"/>
      <c r="Q194" s="117">
        <v>0</v>
      </c>
      <c r="R194" s="117"/>
      <c r="S194" s="117"/>
      <c r="T194" s="117"/>
      <c r="U194" s="117"/>
      <c r="V194" s="117">
        <v>0</v>
      </c>
      <c r="W194" s="117"/>
      <c r="X194" s="117"/>
      <c r="Y194" s="117"/>
      <c r="Z194" s="117">
        <v>0</v>
      </c>
      <c r="AA194" s="117"/>
      <c r="AB194" s="117"/>
      <c r="AC194" s="117"/>
      <c r="AD194" s="117"/>
      <c r="AE194" s="117">
        <v>0</v>
      </c>
      <c r="AF194" s="117"/>
      <c r="AG194" s="117"/>
      <c r="AH194" s="117"/>
      <c r="AI194" s="117"/>
      <c r="AJ194" s="117">
        <f>IF(ISNUMBER(Q194),Q194,0)-IF(ISNUMBER(Z194),Z194,0)</f>
        <v>0</v>
      </c>
      <c r="AK194" s="117"/>
      <c r="AL194" s="117"/>
      <c r="AM194" s="117"/>
      <c r="AN194" s="117"/>
      <c r="AO194" s="117">
        <v>150000</v>
      </c>
      <c r="AP194" s="117"/>
      <c r="AQ194" s="117"/>
      <c r="AR194" s="117"/>
      <c r="AS194" s="117"/>
      <c r="AT194" s="117">
        <f>IF(ISNUMBER(V194),V194,0)-IF(ISNUMBER(Z194),Z194,0)-IF(ISNUMBER(AE194),AE194,0)</f>
        <v>0</v>
      </c>
      <c r="AU194" s="117"/>
      <c r="AV194" s="117"/>
      <c r="AW194" s="117"/>
      <c r="AX194" s="117">
        <v>0</v>
      </c>
      <c r="AY194" s="117"/>
      <c r="AZ194" s="117"/>
      <c r="BA194" s="117"/>
      <c r="BB194" s="117"/>
      <c r="BC194" s="117">
        <v>0</v>
      </c>
      <c r="BD194" s="117"/>
      <c r="BE194" s="117"/>
      <c r="BF194" s="117"/>
      <c r="BG194" s="117"/>
      <c r="BH194" s="117">
        <f>IF(ISNUMBER(AO194),AO194,0)-IF(ISNUMBER(AX194),AX194,0)</f>
        <v>150000</v>
      </c>
      <c r="BI194" s="117"/>
      <c r="BJ194" s="117"/>
      <c r="BK194" s="117"/>
      <c r="BL194" s="117"/>
      <c r="CA194" s="99" t="s">
        <v>53</v>
      </c>
    </row>
    <row r="195" spans="1:79" s="6" customFormat="1" ht="12.75" customHeight="1" x14ac:dyDescent="0.2">
      <c r="A195" s="88"/>
      <c r="B195" s="88"/>
      <c r="C195" s="88"/>
      <c r="D195" s="88"/>
      <c r="E195" s="88"/>
      <c r="F195" s="88"/>
      <c r="G195" s="100" t="s">
        <v>147</v>
      </c>
      <c r="H195" s="101"/>
      <c r="I195" s="101"/>
      <c r="J195" s="101"/>
      <c r="K195" s="101"/>
      <c r="L195" s="101"/>
      <c r="M195" s="101"/>
      <c r="N195" s="101"/>
      <c r="O195" s="101"/>
      <c r="P195" s="102"/>
      <c r="Q195" s="116">
        <v>0</v>
      </c>
      <c r="R195" s="116"/>
      <c r="S195" s="116"/>
      <c r="T195" s="116"/>
      <c r="U195" s="116"/>
      <c r="V195" s="116">
        <v>0</v>
      </c>
      <c r="W195" s="116"/>
      <c r="X195" s="116"/>
      <c r="Y195" s="116"/>
      <c r="Z195" s="116">
        <v>0</v>
      </c>
      <c r="AA195" s="116"/>
      <c r="AB195" s="116"/>
      <c r="AC195" s="116"/>
      <c r="AD195" s="116"/>
      <c r="AE195" s="116">
        <v>0</v>
      </c>
      <c r="AF195" s="116"/>
      <c r="AG195" s="116"/>
      <c r="AH195" s="116"/>
      <c r="AI195" s="116"/>
      <c r="AJ195" s="116">
        <f>IF(ISNUMBER(Q195),Q195,0)-IF(ISNUMBER(Z195),Z195,0)</f>
        <v>0</v>
      </c>
      <c r="AK195" s="116"/>
      <c r="AL195" s="116"/>
      <c r="AM195" s="116"/>
      <c r="AN195" s="116"/>
      <c r="AO195" s="116">
        <v>150000</v>
      </c>
      <c r="AP195" s="116"/>
      <c r="AQ195" s="116"/>
      <c r="AR195" s="116"/>
      <c r="AS195" s="116"/>
      <c r="AT195" s="116">
        <f>IF(ISNUMBER(V195),V195,0)-IF(ISNUMBER(Z195),Z195,0)-IF(ISNUMBER(AE195),AE195,0)</f>
        <v>0</v>
      </c>
      <c r="AU195" s="116"/>
      <c r="AV195" s="116"/>
      <c r="AW195" s="116"/>
      <c r="AX195" s="116">
        <v>0</v>
      </c>
      <c r="AY195" s="116"/>
      <c r="AZ195" s="116"/>
      <c r="BA195" s="116"/>
      <c r="BB195" s="116"/>
      <c r="BC195" s="116">
        <v>0</v>
      </c>
      <c r="BD195" s="116"/>
      <c r="BE195" s="116"/>
      <c r="BF195" s="116"/>
      <c r="BG195" s="116"/>
      <c r="BH195" s="116">
        <f>IF(ISNUMBER(AO195),AO195,0)-IF(ISNUMBER(AX195),AX195,0)</f>
        <v>150000</v>
      </c>
      <c r="BI195" s="116"/>
      <c r="BJ195" s="116"/>
      <c r="BK195" s="116"/>
      <c r="BL195" s="116"/>
    </row>
    <row r="197" spans="1:79" ht="14.25" customHeight="1" x14ac:dyDescent="12.75">
      <c r="A197" s="42" t="s">
        <v>209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40" t="s">
        <v>202</v>
      </c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</row>
    <row r="199" spans="1:79" ht="42.95" customHeight="1" x14ac:dyDescent="0.2">
      <c r="A199" s="49" t="s">
        <v>135</v>
      </c>
      <c r="B199" s="49"/>
      <c r="C199" s="49"/>
      <c r="D199" s="49"/>
      <c r="E199" s="49"/>
      <c r="F199" s="49"/>
      <c r="G199" s="36" t="s">
        <v>19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 t="s">
        <v>15</v>
      </c>
      <c r="U199" s="36"/>
      <c r="V199" s="36"/>
      <c r="W199" s="36"/>
      <c r="X199" s="36"/>
      <c r="Y199" s="36"/>
      <c r="Z199" s="36" t="s">
        <v>14</v>
      </c>
      <c r="AA199" s="36"/>
      <c r="AB199" s="36"/>
      <c r="AC199" s="36"/>
      <c r="AD199" s="36"/>
      <c r="AE199" s="36" t="s">
        <v>205</v>
      </c>
      <c r="AF199" s="36"/>
      <c r="AG199" s="36"/>
      <c r="AH199" s="36"/>
      <c r="AI199" s="36"/>
      <c r="AJ199" s="36"/>
      <c r="AK199" s="36" t="s">
        <v>210</v>
      </c>
      <c r="AL199" s="36"/>
      <c r="AM199" s="36"/>
      <c r="AN199" s="36"/>
      <c r="AO199" s="36"/>
      <c r="AP199" s="36"/>
      <c r="AQ199" s="36" t="s">
        <v>222</v>
      </c>
      <c r="AR199" s="36"/>
      <c r="AS199" s="36"/>
      <c r="AT199" s="36"/>
      <c r="AU199" s="36"/>
      <c r="AV199" s="36"/>
      <c r="AW199" s="36" t="s">
        <v>18</v>
      </c>
      <c r="AX199" s="36"/>
      <c r="AY199" s="36"/>
      <c r="AZ199" s="36"/>
      <c r="BA199" s="36"/>
      <c r="BB199" s="36"/>
      <c r="BC199" s="36"/>
      <c r="BD199" s="36"/>
      <c r="BE199" s="36" t="s">
        <v>156</v>
      </c>
      <c r="BF199" s="36"/>
      <c r="BG199" s="36"/>
      <c r="BH199" s="36"/>
      <c r="BI199" s="36"/>
      <c r="BJ199" s="36"/>
      <c r="BK199" s="36"/>
      <c r="BL199" s="36"/>
    </row>
    <row r="200" spans="1:79" ht="21.75" customHeight="1" x14ac:dyDescent="0.2">
      <c r="A200" s="49"/>
      <c r="B200" s="49"/>
      <c r="C200" s="49"/>
      <c r="D200" s="49"/>
      <c r="E200" s="49"/>
      <c r="F200" s="49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>
        <v>2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>
        <v>3</v>
      </c>
      <c r="U201" s="36"/>
      <c r="V201" s="36"/>
      <c r="W201" s="36"/>
      <c r="X201" s="36"/>
      <c r="Y201" s="36"/>
      <c r="Z201" s="36">
        <v>4</v>
      </c>
      <c r="AA201" s="36"/>
      <c r="AB201" s="36"/>
      <c r="AC201" s="36"/>
      <c r="AD201" s="36"/>
      <c r="AE201" s="36">
        <v>5</v>
      </c>
      <c r="AF201" s="36"/>
      <c r="AG201" s="36"/>
      <c r="AH201" s="36"/>
      <c r="AI201" s="36"/>
      <c r="AJ201" s="36"/>
      <c r="AK201" s="36">
        <v>6</v>
      </c>
      <c r="AL201" s="36"/>
      <c r="AM201" s="36"/>
      <c r="AN201" s="36"/>
      <c r="AO201" s="36"/>
      <c r="AP201" s="36"/>
      <c r="AQ201" s="36">
        <v>7</v>
      </c>
      <c r="AR201" s="36"/>
      <c r="AS201" s="36"/>
      <c r="AT201" s="36"/>
      <c r="AU201" s="36"/>
      <c r="AV201" s="36"/>
      <c r="AW201" s="38">
        <v>8</v>
      </c>
      <c r="AX201" s="38"/>
      <c r="AY201" s="38"/>
      <c r="AZ201" s="38"/>
      <c r="BA201" s="38"/>
      <c r="BB201" s="38"/>
      <c r="BC201" s="38"/>
      <c r="BD201" s="38"/>
      <c r="BE201" s="38">
        <v>9</v>
      </c>
      <c r="BF201" s="38"/>
      <c r="BG201" s="38"/>
      <c r="BH201" s="38"/>
      <c r="BI201" s="38"/>
      <c r="BJ201" s="38"/>
      <c r="BK201" s="38"/>
      <c r="BL201" s="38"/>
    </row>
    <row r="202" spans="1:79" s="1" customFormat="1" ht="18.75" hidden="1" customHeight="1" x14ac:dyDescent="0.2">
      <c r="A202" s="38" t="s">
        <v>64</v>
      </c>
      <c r="B202" s="38"/>
      <c r="C202" s="38"/>
      <c r="D202" s="38"/>
      <c r="E202" s="38"/>
      <c r="F202" s="38"/>
      <c r="G202" s="73" t="s">
        <v>57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37" t="s">
        <v>80</v>
      </c>
      <c r="U202" s="37"/>
      <c r="V202" s="37"/>
      <c r="W202" s="37"/>
      <c r="X202" s="37"/>
      <c r="Y202" s="37"/>
      <c r="Z202" s="37" t="s">
        <v>81</v>
      </c>
      <c r="AA202" s="37"/>
      <c r="AB202" s="37"/>
      <c r="AC202" s="37"/>
      <c r="AD202" s="37"/>
      <c r="AE202" s="37" t="s">
        <v>82</v>
      </c>
      <c r="AF202" s="37"/>
      <c r="AG202" s="37"/>
      <c r="AH202" s="37"/>
      <c r="AI202" s="37"/>
      <c r="AJ202" s="37"/>
      <c r="AK202" s="37" t="s">
        <v>83</v>
      </c>
      <c r="AL202" s="37"/>
      <c r="AM202" s="37"/>
      <c r="AN202" s="37"/>
      <c r="AO202" s="37"/>
      <c r="AP202" s="37"/>
      <c r="AQ202" s="37" t="s">
        <v>84</v>
      </c>
      <c r="AR202" s="37"/>
      <c r="AS202" s="37"/>
      <c r="AT202" s="37"/>
      <c r="AU202" s="37"/>
      <c r="AV202" s="37"/>
      <c r="AW202" s="73" t="s">
        <v>87</v>
      </c>
      <c r="AX202" s="73"/>
      <c r="AY202" s="73"/>
      <c r="AZ202" s="73"/>
      <c r="BA202" s="73"/>
      <c r="BB202" s="73"/>
      <c r="BC202" s="73"/>
      <c r="BD202" s="73"/>
      <c r="BE202" s="73" t="s">
        <v>88</v>
      </c>
      <c r="BF202" s="73"/>
      <c r="BG202" s="73"/>
      <c r="BH202" s="73"/>
      <c r="BI202" s="73"/>
      <c r="BJ202" s="73"/>
      <c r="BK202" s="73"/>
      <c r="BL202" s="73"/>
      <c r="CA202" s="1" t="s">
        <v>54</v>
      </c>
    </row>
    <row r="203" spans="1:79" s="99" customFormat="1" ht="12.75" customHeight="1" x14ac:dyDescent="0.2">
      <c r="A203" s="110">
        <v>2730</v>
      </c>
      <c r="B203" s="110"/>
      <c r="C203" s="110"/>
      <c r="D203" s="110"/>
      <c r="E203" s="110"/>
      <c r="F203" s="110"/>
      <c r="G203" s="92" t="s">
        <v>174</v>
      </c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4"/>
      <c r="T203" s="117">
        <v>59500</v>
      </c>
      <c r="U203" s="117"/>
      <c r="V203" s="117"/>
      <c r="W203" s="117"/>
      <c r="X203" s="117"/>
      <c r="Y203" s="117"/>
      <c r="Z203" s="117">
        <v>59500</v>
      </c>
      <c r="AA203" s="117"/>
      <c r="AB203" s="117"/>
      <c r="AC203" s="117"/>
      <c r="AD203" s="117"/>
      <c r="AE203" s="117">
        <v>0</v>
      </c>
      <c r="AF203" s="117"/>
      <c r="AG203" s="117"/>
      <c r="AH203" s="117"/>
      <c r="AI203" s="117"/>
      <c r="AJ203" s="117"/>
      <c r="AK203" s="117">
        <v>0</v>
      </c>
      <c r="AL203" s="117"/>
      <c r="AM203" s="117"/>
      <c r="AN203" s="117"/>
      <c r="AO203" s="117"/>
      <c r="AP203" s="117"/>
      <c r="AQ203" s="117">
        <v>0</v>
      </c>
      <c r="AR203" s="117"/>
      <c r="AS203" s="117"/>
      <c r="AT203" s="117"/>
      <c r="AU203" s="117"/>
      <c r="AV203" s="117"/>
      <c r="AW203" s="125"/>
      <c r="AX203" s="125"/>
      <c r="AY203" s="125"/>
      <c r="AZ203" s="125"/>
      <c r="BA203" s="125"/>
      <c r="BB203" s="125"/>
      <c r="BC203" s="125"/>
      <c r="BD203" s="125"/>
      <c r="BE203" s="125"/>
      <c r="BF203" s="125"/>
      <c r="BG203" s="125"/>
      <c r="BH203" s="125"/>
      <c r="BI203" s="125"/>
      <c r="BJ203" s="125"/>
      <c r="BK203" s="125"/>
      <c r="BL203" s="125"/>
      <c r="CA203" s="99" t="s">
        <v>55</v>
      </c>
    </row>
    <row r="204" spans="1:79" s="6" customFormat="1" ht="12.75" customHeight="1" x14ac:dyDescent="0.2">
      <c r="A204" s="88"/>
      <c r="B204" s="88"/>
      <c r="C204" s="88"/>
      <c r="D204" s="88"/>
      <c r="E204" s="88"/>
      <c r="F204" s="88"/>
      <c r="G204" s="100" t="s">
        <v>147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2"/>
      <c r="T204" s="116">
        <v>59500</v>
      </c>
      <c r="U204" s="116"/>
      <c r="V204" s="116"/>
      <c r="W204" s="116"/>
      <c r="X204" s="116"/>
      <c r="Y204" s="116"/>
      <c r="Z204" s="116">
        <v>59500</v>
      </c>
      <c r="AA204" s="116"/>
      <c r="AB204" s="116"/>
      <c r="AC204" s="116"/>
      <c r="AD204" s="116"/>
      <c r="AE204" s="116">
        <v>0</v>
      </c>
      <c r="AF204" s="116"/>
      <c r="AG204" s="116"/>
      <c r="AH204" s="116"/>
      <c r="AI204" s="116"/>
      <c r="AJ204" s="116"/>
      <c r="AK204" s="116">
        <v>0</v>
      </c>
      <c r="AL204" s="116"/>
      <c r="AM204" s="116"/>
      <c r="AN204" s="116"/>
      <c r="AO204" s="116"/>
      <c r="AP204" s="116"/>
      <c r="AQ204" s="116">
        <v>0</v>
      </c>
      <c r="AR204" s="116"/>
      <c r="AS204" s="116"/>
      <c r="AT204" s="116"/>
      <c r="AU204" s="116"/>
      <c r="AV204" s="116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  <c r="BJ204" s="120"/>
      <c r="BK204" s="120"/>
      <c r="BL204" s="120"/>
    </row>
    <row r="206" spans="1:79" ht="14.25" customHeight="1" x14ac:dyDescent="12.75">
      <c r="A206" s="42" t="s">
        <v>223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customHeight="1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</row>
    <row r="208" spans="1:79" ht="1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10" spans="1:64" ht="14.25" x14ac:dyDescent="0.2">
      <c r="A210" s="42" t="s">
        <v>238</v>
      </c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</row>
    <row r="211" spans="1:64" ht="14.25" x14ac:dyDescent="0.2">
      <c r="A211" s="42" t="s">
        <v>211</v>
      </c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</row>
    <row r="212" spans="1:64" ht="15" customHeight="1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</row>
    <row r="213" spans="1:64" ht="1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6" spans="1:64" ht="28.5" customHeight="1" x14ac:dyDescent="0.2">
      <c r="A216" s="130" t="s">
        <v>196</v>
      </c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  <c r="AA216" s="127"/>
      <c r="AB216" s="22"/>
      <c r="AC216" s="22"/>
      <c r="AD216" s="22"/>
      <c r="AE216" s="22"/>
      <c r="AF216" s="22"/>
      <c r="AG216" s="22"/>
      <c r="AH216" s="25"/>
      <c r="AI216" s="25"/>
      <c r="AJ216" s="25"/>
      <c r="AK216" s="25"/>
      <c r="AL216" s="25"/>
      <c r="AM216" s="25"/>
      <c r="AN216" s="25"/>
      <c r="AO216" s="25"/>
      <c r="AP216" s="25"/>
      <c r="AQ216" s="22"/>
      <c r="AR216" s="22"/>
      <c r="AS216" s="22"/>
      <c r="AT216" s="22"/>
      <c r="AU216" s="131" t="s">
        <v>198</v>
      </c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</row>
    <row r="217" spans="1:64" ht="12.75" customHeight="1" x14ac:dyDescent="0.2">
      <c r="AB217" s="23"/>
      <c r="AC217" s="23"/>
      <c r="AD217" s="23"/>
      <c r="AE217" s="23"/>
      <c r="AF217" s="23"/>
      <c r="AG217" s="23"/>
      <c r="AH217" s="27" t="s">
        <v>1</v>
      </c>
      <c r="AI217" s="27"/>
      <c r="AJ217" s="27"/>
      <c r="AK217" s="27"/>
      <c r="AL217" s="27"/>
      <c r="AM217" s="27"/>
      <c r="AN217" s="27"/>
      <c r="AO217" s="27"/>
      <c r="AP217" s="27"/>
      <c r="AQ217" s="23"/>
      <c r="AR217" s="23"/>
      <c r="AS217" s="23"/>
      <c r="AT217" s="23"/>
      <c r="AU217" s="27" t="s">
        <v>160</v>
      </c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</row>
    <row r="218" spans="1:64" ht="15" x14ac:dyDescent="0.2">
      <c r="AB218" s="23"/>
      <c r="AC218" s="23"/>
      <c r="AD218" s="23"/>
      <c r="AE218" s="23"/>
      <c r="AF218" s="23"/>
      <c r="AG218" s="23"/>
      <c r="AH218" s="24"/>
      <c r="AI218" s="24"/>
      <c r="AJ218" s="24"/>
      <c r="AK218" s="24"/>
      <c r="AL218" s="24"/>
      <c r="AM218" s="24"/>
      <c r="AN218" s="24"/>
      <c r="AO218" s="24"/>
      <c r="AP218" s="24"/>
      <c r="AQ218" s="23"/>
      <c r="AR218" s="23"/>
      <c r="AS218" s="23"/>
      <c r="AT218" s="23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1:64" ht="18" customHeight="1" x14ac:dyDescent="0.2">
      <c r="A219" s="130" t="s">
        <v>197</v>
      </c>
      <c r="B219" s="127"/>
      <c r="C219" s="12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  <c r="AA219" s="127"/>
      <c r="AB219" s="23"/>
      <c r="AC219" s="23"/>
      <c r="AD219" s="23"/>
      <c r="AE219" s="23"/>
      <c r="AF219" s="23"/>
      <c r="AG219" s="23"/>
      <c r="AH219" s="26"/>
      <c r="AI219" s="26"/>
      <c r="AJ219" s="26"/>
      <c r="AK219" s="26"/>
      <c r="AL219" s="26"/>
      <c r="AM219" s="26"/>
      <c r="AN219" s="26"/>
      <c r="AO219" s="26"/>
      <c r="AP219" s="26"/>
      <c r="AQ219" s="23"/>
      <c r="AR219" s="23"/>
      <c r="AS219" s="23"/>
      <c r="AT219" s="23"/>
      <c r="AU219" s="132" t="s">
        <v>199</v>
      </c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</row>
    <row r="220" spans="1:64" ht="12" customHeight="1" x14ac:dyDescent="0.2">
      <c r="AB220" s="23"/>
      <c r="AC220" s="23"/>
      <c r="AD220" s="23"/>
      <c r="AE220" s="23"/>
      <c r="AF220" s="23"/>
      <c r="AG220" s="23"/>
      <c r="AH220" s="27" t="s">
        <v>1</v>
      </c>
      <c r="AI220" s="27"/>
      <c r="AJ220" s="27"/>
      <c r="AK220" s="27"/>
      <c r="AL220" s="27"/>
      <c r="AM220" s="27"/>
      <c r="AN220" s="27"/>
      <c r="AO220" s="27"/>
      <c r="AP220" s="27"/>
      <c r="AQ220" s="23"/>
      <c r="AR220" s="23"/>
      <c r="AS220" s="23"/>
      <c r="AT220" s="23"/>
      <c r="AU220" s="27" t="s">
        <v>160</v>
      </c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</row>
  </sheetData>
  <mergeCells count="1251">
    <mergeCell ref="AE204:AJ204"/>
    <mergeCell ref="AK204:AP204"/>
    <mergeCell ref="AQ204:AV204"/>
    <mergeCell ref="AW204:BD204"/>
    <mergeCell ref="BE204:BL204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E185:AJ185"/>
    <mergeCell ref="AK185:AP185"/>
    <mergeCell ref="AQ185:AV185"/>
    <mergeCell ref="AW185:BA185"/>
    <mergeCell ref="BB185:BF185"/>
    <mergeCell ref="BG185:BL185"/>
    <mergeCell ref="AU161:AY161"/>
    <mergeCell ref="AZ161:BD161"/>
    <mergeCell ref="A161:F161"/>
    <mergeCell ref="G161:S161"/>
    <mergeCell ref="T161:Z161"/>
    <mergeCell ref="AA161:AE161"/>
    <mergeCell ref="AF161:AJ161"/>
    <mergeCell ref="AK161:AO161"/>
    <mergeCell ref="AP161:AT161"/>
    <mergeCell ref="BO152:BS152"/>
    <mergeCell ref="AK152:AO152"/>
    <mergeCell ref="AP152:AT152"/>
    <mergeCell ref="AU152:AY152"/>
    <mergeCell ref="AZ152:BD152"/>
    <mergeCell ref="BE152:BI152"/>
    <mergeCell ref="BJ152:BN152"/>
    <mergeCell ref="A152:F152"/>
    <mergeCell ref="G152:S152"/>
    <mergeCell ref="T152:Z152"/>
    <mergeCell ref="AA152:AE152"/>
    <mergeCell ref="AF152:AJ152"/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19:AA219"/>
    <mergeCell ref="AH219:AP219"/>
    <mergeCell ref="AU219:BF219"/>
    <mergeCell ref="AH220:AP220"/>
    <mergeCell ref="AU220:BF220"/>
    <mergeCell ref="A31:D31"/>
    <mergeCell ref="E31:T31"/>
    <mergeCell ref="U31:Y31"/>
    <mergeCell ref="Z31:AD31"/>
    <mergeCell ref="AE31:AH31"/>
    <mergeCell ref="A212:BL212"/>
    <mergeCell ref="A216:AA216"/>
    <mergeCell ref="AH216:AP216"/>
    <mergeCell ref="AU216:BF216"/>
    <mergeCell ref="AH217:AP217"/>
    <mergeCell ref="AU217:BF217"/>
    <mergeCell ref="AW203:BD203"/>
    <mergeCell ref="BE203:BL203"/>
    <mergeCell ref="A206:BL206"/>
    <mergeCell ref="A207:BL207"/>
    <mergeCell ref="A210:BL210"/>
    <mergeCell ref="A211:BL211"/>
    <mergeCell ref="A204:F204"/>
    <mergeCell ref="G204:S204"/>
    <mergeCell ref="T204:Y204"/>
    <mergeCell ref="Z204:AD204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T190:AW191"/>
    <mergeCell ref="AX190:BG190"/>
    <mergeCell ref="BH190:BL191"/>
    <mergeCell ref="Z191:AD191"/>
    <mergeCell ref="AE191:AI191"/>
    <mergeCell ref="AX191:BB191"/>
    <mergeCell ref="BC191:BG191"/>
    <mergeCell ref="A188:BL188"/>
    <mergeCell ref="A189:F191"/>
    <mergeCell ref="G189:P191"/>
    <mergeCell ref="Q189:AN189"/>
    <mergeCell ref="AO189:BL189"/>
    <mergeCell ref="Q190:U191"/>
    <mergeCell ref="V190:Y191"/>
    <mergeCell ref="Z190:AI190"/>
    <mergeCell ref="AJ190:AN191"/>
    <mergeCell ref="AO190:AS191"/>
    <mergeCell ref="AK184:AP184"/>
    <mergeCell ref="AQ184:AV184"/>
    <mergeCell ref="AW184:BA184"/>
    <mergeCell ref="BB184:BF184"/>
    <mergeCell ref="BG184:BL184"/>
    <mergeCell ref="A187:BL187"/>
    <mergeCell ref="A185:F185"/>
    <mergeCell ref="G185:S185"/>
    <mergeCell ref="T185:Y185"/>
    <mergeCell ref="Z185:AD185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Z160:BD160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U159:AY159"/>
    <mergeCell ref="AP157:AT157"/>
    <mergeCell ref="AU157:AY157"/>
    <mergeCell ref="AZ157:BD157"/>
    <mergeCell ref="A158:F158"/>
    <mergeCell ref="G158:S158"/>
    <mergeCell ref="T158:Z158"/>
    <mergeCell ref="AA158:AE158"/>
    <mergeCell ref="AF158:AJ158"/>
    <mergeCell ref="AK158:AO158"/>
    <mergeCell ref="AP158:AT158"/>
    <mergeCell ref="A154:BL154"/>
    <mergeCell ref="A155:BD155"/>
    <mergeCell ref="A156:F157"/>
    <mergeCell ref="G156:S157"/>
    <mergeCell ref="T156:Z157"/>
    <mergeCell ref="AA156:AO156"/>
    <mergeCell ref="AP156:BD156"/>
    <mergeCell ref="AA157:AE157"/>
    <mergeCell ref="AF157:AJ157"/>
    <mergeCell ref="AK157:AO157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0 A95">
    <cfRule type="cellIs" dxfId="26" priority="31" stopIfTrue="1" operator="equal">
      <formula>A85</formula>
    </cfRule>
  </conditionalFormatting>
  <conditionalFormatting sqref="A105:C105 A117:C117">
    <cfRule type="cellIs" dxfId="25" priority="32" stopIfTrue="1" operator="equal">
      <formula>A104</formula>
    </cfRule>
    <cfRule type="cellIs" dxfId="24" priority="33" stopIfTrue="1" operator="equal">
      <formula>0</formula>
    </cfRule>
  </conditionalFormatting>
  <conditionalFormatting sqref="A87">
    <cfRule type="cellIs" dxfId="23" priority="30" stopIfTrue="1" operator="equal">
      <formula>A86</formula>
    </cfRule>
  </conditionalFormatting>
  <conditionalFormatting sqref="A97">
    <cfRule type="cellIs" dxfId="22" priority="35" stopIfTrue="1" operator="equal">
      <formula>A95</formula>
    </cfRule>
  </conditionalFormatting>
  <conditionalFormatting sqref="A96">
    <cfRule type="cellIs" dxfId="21" priority="28" stopIfTrue="1" operator="equal">
      <formula>A95</formula>
    </cfRule>
  </conditionalFormatting>
  <conditionalFormatting sqref="A141">
    <cfRule type="cellIs" dxfId="20" priority="2" stopIfTrue="1" operator="equal">
      <formula>A140</formula>
    </cfRule>
  </conditionalFormatting>
  <conditionalFormatting sqref="A106:C106">
    <cfRule type="cellIs" dxfId="19" priority="25" stopIfTrue="1" operator="equal">
      <formula>A105</formula>
    </cfRule>
    <cfRule type="cellIs" dxfId="18" priority="26" stopIfTrue="1" operator="equal">
      <formula>0</formula>
    </cfRule>
  </conditionalFormatting>
  <conditionalFormatting sqref="A107:C107">
    <cfRule type="cellIs" dxfId="17" priority="23" stopIfTrue="1" operator="equal">
      <formula>A106</formula>
    </cfRule>
    <cfRule type="cellIs" dxfId="16" priority="24" stopIfTrue="1" operator="equal">
      <formula>0</formula>
    </cfRule>
  </conditionalFormatting>
  <conditionalFormatting sqref="A108:C108">
    <cfRule type="cellIs" dxfId="15" priority="21" stopIfTrue="1" operator="equal">
      <formula>A107</formula>
    </cfRule>
    <cfRule type="cellIs" dxfId="14" priority="22" stopIfTrue="1" operator="equal">
      <formula>0</formula>
    </cfRule>
  </conditionalFormatting>
  <conditionalFormatting sqref="A109:C109">
    <cfRule type="cellIs" dxfId="13" priority="19" stopIfTrue="1" operator="equal">
      <formula>A108</formula>
    </cfRule>
    <cfRule type="cellIs" dxfId="12" priority="20" stopIfTrue="1" operator="equal">
      <formula>0</formula>
    </cfRule>
  </conditionalFormatting>
  <conditionalFormatting sqref="A110:C110">
    <cfRule type="cellIs" dxfId="11" priority="17" stopIfTrue="1" operator="equal">
      <formula>A109</formula>
    </cfRule>
    <cfRule type="cellIs" dxfId="10" priority="18" stopIfTrue="1" operator="equal">
      <formula>0</formula>
    </cfRule>
  </conditionalFormatting>
  <conditionalFormatting sqref="A118:C118">
    <cfRule type="cellIs" dxfId="9" priority="13" stopIfTrue="1" operator="equal">
      <formula>A117</formula>
    </cfRule>
    <cfRule type="cellIs" dxfId="8" priority="14" stopIfTrue="1" operator="equal">
      <formula>0</formula>
    </cfRule>
  </conditionalFormatting>
  <conditionalFormatting sqref="A119:C119">
    <cfRule type="cellIs" dxfId="7" priority="11" stopIfTrue="1" operator="equal">
      <formula>A118</formula>
    </cfRule>
    <cfRule type="cellIs" dxfId="6" priority="12" stopIfTrue="1" operator="equal">
      <formula>0</formula>
    </cfRule>
  </conditionalFormatting>
  <conditionalFormatting sqref="A120:C120">
    <cfRule type="cellIs" dxfId="5" priority="9" stopIfTrue="1" operator="equal">
      <formula>A119</formula>
    </cfRule>
    <cfRule type="cellIs" dxfId="4" priority="10" stopIfTrue="1" operator="equal">
      <formula>0</formula>
    </cfRule>
  </conditionalFormatting>
  <conditionalFormatting sqref="A121:C121">
    <cfRule type="cellIs" dxfId="3" priority="7" stopIfTrue="1" operator="equal">
      <formula>A120</formula>
    </cfRule>
    <cfRule type="cellIs" dxfId="2" priority="8" stopIfTrue="1" operator="equal">
      <formula>0</formula>
    </cfRule>
  </conditionalFormatting>
  <conditionalFormatting sqref="A122:C122">
    <cfRule type="cellIs" dxfId="1" priority="5" stopIfTrue="1" operator="equal">
      <formula>A121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КПК0613140</vt:lpstr>
      <vt:lpstr>'Додаток2 КПК0613140'!Область_печати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2021-01-16T10:48:38Z</cp:lastPrinted>
  <dcterms:created xsi:type="dcterms:W3CDTF">2016-07-02T12:27:50Z</dcterms:created>
  <dcterms:modified xsi:type="dcterms:W3CDTF">2021-01-16T10:49:56Z</dcterms:modified>
</cp:coreProperties>
</file>